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95" windowHeight="7830"/>
  </bookViews>
  <sheets>
    <sheet name="155" sheetId="1" r:id="rId1"/>
    <sheet name="156" sheetId="2" r:id="rId2"/>
    <sheet name="157" sheetId="3" r:id="rId3"/>
    <sheet name="158" sheetId="4" r:id="rId4"/>
    <sheet name="159" sheetId="5" r:id="rId5"/>
    <sheet name="160" sheetId="6" r:id="rId6"/>
    <sheet name="161" sheetId="7" r:id="rId7"/>
    <sheet name="162" sheetId="8" r:id="rId8"/>
    <sheet name="163" sheetId="9" r:id="rId9"/>
    <sheet name="164" sheetId="10" r:id="rId10"/>
  </sheets>
  <calcPr calcId="145621"/>
</workbook>
</file>

<file path=xl/calcChain.xml><?xml version="1.0" encoding="utf-8"?>
<calcChain xmlns="http://schemas.openxmlformats.org/spreadsheetml/2006/main">
  <c r="K7" i="6" l="1"/>
  <c r="J7" i="6"/>
  <c r="H7" i="2"/>
</calcChain>
</file>

<file path=xl/sharedStrings.xml><?xml version="1.0" encoding="utf-8"?>
<sst xmlns="http://schemas.openxmlformats.org/spreadsheetml/2006/main" count="552" uniqueCount="341">
  <si>
    <t>一般会計</t>
  </si>
  <si>
    <t>使用料及び手数料</t>
  </si>
  <si>
    <t>総数</t>
  </si>
  <si>
    <t>（ 単位：㎡ ）</t>
    <phoneticPr fontId="29"/>
  </si>
  <si>
    <t>衛生費</t>
  </si>
  <si>
    <t>国民健康保険料などの口座振替の申し込みが市役所窓口でできる「ペイジー口座振替受付サービス」を</t>
    <phoneticPr fontId="29"/>
  </si>
  <si>
    <t xml:space="preserve">  、創価学会文化会館（南沖洲）（12月）</t>
    <phoneticPr fontId="29"/>
  </si>
  <si>
    <t>この表は、各年度の歳入・歳出決算額を3月31日現在の住民基本台帳人口で除した数値を掲げたものである。</t>
    <rPh sb="5" eb="8">
      <t>カクネンド</t>
    </rPh>
    <rPh sb="28" eb="30">
      <t>キホン</t>
    </rPh>
    <rPh sb="30" eb="32">
      <t>ダイチョウ</t>
    </rPh>
    <phoneticPr fontId="29"/>
  </si>
  <si>
    <t>国庫支出金</t>
  </si>
  <si>
    <t>県支出金</t>
  </si>
  <si>
    <t>交通安全対策特別交付金</t>
  </si>
  <si>
    <t>・医療費無料化の助成対象を小学校修了まで拡大（10月）</t>
  </si>
  <si>
    <t>平成</t>
    <phoneticPr fontId="29"/>
  </si>
  <si>
    <t>使用料</t>
    <phoneticPr fontId="29"/>
  </si>
  <si>
    <t>地方消費税交付金</t>
  </si>
  <si>
    <t>・津田山に津波避難路・避難場所を確保（津田西町・3月、新浜本町・11月）</t>
    <phoneticPr fontId="29"/>
  </si>
  <si>
    <t>地方消費税交付金</t>
    <phoneticPr fontId="29"/>
  </si>
  <si>
    <t>定員</t>
  </si>
  <si>
    <t>議会費</t>
  </si>
  <si>
    <t>木造（延面積）</t>
    <rPh sb="0" eb="1">
      <t>キ</t>
    </rPh>
    <phoneticPr fontId="29"/>
  </si>
  <si>
    <t>・徳島市音楽・芸術ホール整備推進有識者会議を開催（10月・11月）</t>
    <rPh sb="1" eb="4">
      <t>トクシマシ</t>
    </rPh>
    <rPh sb="4" eb="6">
      <t>オンガク</t>
    </rPh>
    <rPh sb="7" eb="9">
      <t>ゲイジュツ</t>
    </rPh>
    <rPh sb="12" eb="14">
      <t>セイビ</t>
    </rPh>
    <rPh sb="14" eb="16">
      <t>スイシン</t>
    </rPh>
    <rPh sb="16" eb="19">
      <t>ユウシキシャ</t>
    </rPh>
    <rPh sb="19" eb="21">
      <t>カイギ</t>
    </rPh>
    <rPh sb="22" eb="24">
      <t>カイサイ</t>
    </rPh>
    <rPh sb="27" eb="28">
      <t>ガツ</t>
    </rPh>
    <rPh sb="31" eb="32">
      <t>ガツ</t>
    </rPh>
    <phoneticPr fontId="29"/>
  </si>
  <si>
    <t>農林水産業費</t>
  </si>
  <si>
    <t>21年</t>
    <phoneticPr fontId="29"/>
  </si>
  <si>
    <t>実員</t>
  </si>
  <si>
    <t>軽自動車税</t>
    <rPh sb="0" eb="4">
      <t>ケイジドウシャ</t>
    </rPh>
    <rPh sb="4" eb="5">
      <t>ゼイ</t>
    </rPh>
    <phoneticPr fontId="29"/>
  </si>
  <si>
    <t>土地取得事業会計</t>
    <phoneticPr fontId="29"/>
  </si>
  <si>
    <t>消防</t>
  </si>
  <si>
    <t>広報・広聴業務の充実により開かれた市政を推進</t>
    <rPh sb="0" eb="2">
      <t>コウホウ</t>
    </rPh>
    <rPh sb="3" eb="5">
      <t>コウチョウ</t>
    </rPh>
    <rPh sb="5" eb="7">
      <t>ギョウム</t>
    </rPh>
    <rPh sb="8" eb="10">
      <t>ジュウジツ</t>
    </rPh>
    <rPh sb="13" eb="14">
      <t>ヒラ</t>
    </rPh>
    <rPh sb="17" eb="19">
      <t>シセイ</t>
    </rPh>
    <rPh sb="20" eb="22">
      <t>スイシン</t>
    </rPh>
    <phoneticPr fontId="29"/>
  </si>
  <si>
    <t>定員</t>
    <rPh sb="0" eb="2">
      <t>テイイン</t>
    </rPh>
    <phoneticPr fontId="29"/>
  </si>
  <si>
    <t>ゴルフ場利用税交付金</t>
  </si>
  <si>
    <t>24年度</t>
    <phoneticPr fontId="29"/>
  </si>
  <si>
    <t>市長部局</t>
  </si>
  <si>
    <t>・津波避難場所の確保のため、津波避難ビルの指定を拡充・強化（～12月）</t>
  </si>
  <si>
    <t>オリンピックリオデジャネイロ大会バドミントン女子ダブルス　金メダルの松友美佐紀、高橋礼華選手に</t>
    <rPh sb="14" eb="16">
      <t>タイカイ</t>
    </rPh>
    <rPh sb="22" eb="24">
      <t>ジョシ</t>
    </rPh>
    <rPh sb="29" eb="30">
      <t>キン</t>
    </rPh>
    <rPh sb="34" eb="35">
      <t>マツ</t>
    </rPh>
    <rPh sb="35" eb="36">
      <t>トモ</t>
    </rPh>
    <rPh sb="36" eb="37">
      <t>ウツク</t>
    </rPh>
    <rPh sb="37" eb="38">
      <t>サ</t>
    </rPh>
    <rPh sb="38" eb="39">
      <t>キ</t>
    </rPh>
    <rPh sb="40" eb="42">
      <t>タカハシ</t>
    </rPh>
    <rPh sb="42" eb="43">
      <t>レイ</t>
    </rPh>
    <rPh sb="43" eb="44">
      <t>ハナ</t>
    </rPh>
    <phoneticPr fontId="29"/>
  </si>
  <si>
    <t>自動車取得税交付金</t>
  </si>
  <si>
    <t>利子割交付金</t>
  </si>
  <si>
    <t>自動車取得税交付金</t>
    <phoneticPr fontId="29"/>
  </si>
  <si>
    <t>水道局</t>
  </si>
  <si>
    <t>教育委員会</t>
  </si>
  <si>
    <t>市債</t>
    <phoneticPr fontId="29"/>
  </si>
  <si>
    <t>（円）</t>
    <rPh sb="1" eb="2">
      <t>エン</t>
    </rPh>
    <phoneticPr fontId="29"/>
  </si>
  <si>
    <t>下水道事業会計</t>
    <phoneticPr fontId="29"/>
  </si>
  <si>
    <t xml:space="preserve"> (D)</t>
    <phoneticPr fontId="29"/>
  </si>
  <si>
    <t>財　　産</t>
    <phoneticPr fontId="29"/>
  </si>
  <si>
    <t>交通局</t>
  </si>
  <si>
    <t>病院局</t>
    <rPh sb="0" eb="3">
      <t>ビョウインキョク</t>
    </rPh>
    <phoneticPr fontId="29"/>
  </si>
  <si>
    <t>・鳥取県中部地震の被災地へ水道局の職員など延べ5人の本市職員を派遣（10月～）</t>
    <rPh sb="1" eb="4">
      <t>トットリケン</t>
    </rPh>
    <rPh sb="4" eb="6">
      <t>チュウブ</t>
    </rPh>
    <rPh sb="6" eb="8">
      <t>ジシン</t>
    </rPh>
    <rPh sb="9" eb="12">
      <t>ヒサイチ</t>
    </rPh>
    <rPh sb="13" eb="16">
      <t>スイドウキョク</t>
    </rPh>
    <rPh sb="17" eb="19">
      <t>ショクイン</t>
    </rPh>
    <rPh sb="21" eb="22">
      <t>ノ</t>
    </rPh>
    <rPh sb="24" eb="25">
      <t>ニン</t>
    </rPh>
    <rPh sb="26" eb="27">
      <t>ホン</t>
    </rPh>
    <rPh sb="27" eb="28">
      <t>シ</t>
    </rPh>
    <rPh sb="28" eb="30">
      <t>ショクイン</t>
    </rPh>
    <rPh sb="31" eb="33">
      <t>ハケン</t>
    </rPh>
    <rPh sb="36" eb="37">
      <t>ガツ</t>
    </rPh>
    <phoneticPr fontId="29"/>
  </si>
  <si>
    <t>-</t>
  </si>
  <si>
    <t>市債</t>
  </si>
  <si>
    <t>教育費</t>
  </si>
  <si>
    <t>耐震化率が100％に（1月）</t>
    <phoneticPr fontId="29"/>
  </si>
  <si>
    <t>選挙管理委員会</t>
  </si>
  <si>
    <t>行政機関</t>
  </si>
  <si>
    <t>・新町橋にＬＥＤ景観整備を実施（3月）</t>
  </si>
  <si>
    <t>公平委員会</t>
  </si>
  <si>
    <t>議会事務局</t>
  </si>
  <si>
    <t>監査事務局</t>
  </si>
  <si>
    <t>農業委員会</t>
  </si>
  <si>
    <t>市民ミュージカル「スマイル・スマイル・スマイル」公演　市長も特別出演（2月）</t>
    <phoneticPr fontId="29"/>
  </si>
  <si>
    <t>市民負担額</t>
    <rPh sb="0" eb="2">
      <t>シミン</t>
    </rPh>
    <rPh sb="2" eb="4">
      <t>フタン</t>
    </rPh>
    <rPh sb="4" eb="5">
      <t>ガク</t>
    </rPh>
    <phoneticPr fontId="29"/>
  </si>
  <si>
    <t>観光客誘致へ新ポスター完成、観光大使・紫門ふみさんがデザイン（3月）</t>
  </si>
  <si>
    <t>平成</t>
    <rPh sb="0" eb="2">
      <t>ヘイセイ</t>
    </rPh>
    <phoneticPr fontId="29"/>
  </si>
  <si>
    <t>農林水産業費</t>
    <phoneticPr fontId="29"/>
  </si>
  <si>
    <t>一般会計
歳入決算額</t>
  </si>
  <si>
    <t>株式等譲渡所得割交付金</t>
    <rPh sb="0" eb="2">
      <t>カブシキ</t>
    </rPh>
    <rPh sb="2" eb="3">
      <t>ナド</t>
    </rPh>
    <rPh sb="3" eb="5">
      <t>ジョウト</t>
    </rPh>
    <rPh sb="5" eb="7">
      <t>ショトク</t>
    </rPh>
    <rPh sb="7" eb="8">
      <t>ワリ</t>
    </rPh>
    <rPh sb="8" eb="11">
      <t>コウフキン</t>
    </rPh>
    <phoneticPr fontId="29"/>
  </si>
  <si>
    <t>普</t>
  </si>
  <si>
    <t>注）　職員給与等支払特別会計は除く。</t>
    <rPh sb="0" eb="1">
      <t>チュウ</t>
    </rPh>
    <phoneticPr fontId="29"/>
  </si>
  <si>
    <t>この表は、各年4月1日現在の徳島市職員数の推移を掲げたものである。</t>
    <rPh sb="5" eb="7">
      <t>カクネン</t>
    </rPh>
    <rPh sb="8" eb="9">
      <t>ガツ</t>
    </rPh>
    <rPh sb="10" eb="11">
      <t>ニチ</t>
    </rPh>
    <rPh sb="11" eb="13">
      <t>ゲンザイ</t>
    </rPh>
    <rPh sb="14" eb="16">
      <t>トクシマ</t>
    </rPh>
    <rPh sb="21" eb="23">
      <t>スイイ</t>
    </rPh>
    <phoneticPr fontId="29"/>
  </si>
  <si>
    <t>総額</t>
  </si>
  <si>
    <t>本庁舎</t>
    <phoneticPr fontId="29"/>
  </si>
  <si>
    <t>配当割交付金</t>
    <rPh sb="0" eb="2">
      <t>ハイトウ</t>
    </rPh>
    <rPh sb="2" eb="3">
      <t>ワ</t>
    </rPh>
    <rPh sb="3" eb="6">
      <t>コウフキン</t>
    </rPh>
    <phoneticPr fontId="29"/>
  </si>
  <si>
    <t>この表は、徳島市歳入決算額の推移を掲げたものである。</t>
    <phoneticPr fontId="29"/>
  </si>
  <si>
    <t>総務費</t>
    <phoneticPr fontId="29"/>
  </si>
  <si>
    <t>157　歳出決算の推移</t>
    <phoneticPr fontId="29"/>
  </si>
  <si>
    <t>地方特例交付金</t>
  </si>
  <si>
    <t>消防費</t>
  </si>
  <si>
    <t>財産収入</t>
  </si>
  <si>
    <t>・子ども・子育て支援ポータルサイト「こどもと.net」を開設（3月）</t>
    <phoneticPr fontId="29"/>
  </si>
  <si>
    <t>地方交付税</t>
  </si>
  <si>
    <t>収入済額</t>
    <rPh sb="0" eb="2">
      <t>シュウニュウ</t>
    </rPh>
    <rPh sb="2" eb="3">
      <t>ス</t>
    </rPh>
    <rPh sb="3" eb="4">
      <t>ガク</t>
    </rPh>
    <phoneticPr fontId="29"/>
  </si>
  <si>
    <t>24 年度</t>
    <phoneticPr fontId="29"/>
  </si>
  <si>
    <t>この表は、徳島市の地方債の推移を掲げたものである。</t>
    <rPh sb="13" eb="15">
      <t>スイイ</t>
    </rPh>
    <phoneticPr fontId="29"/>
  </si>
  <si>
    <t>繰入金</t>
  </si>
  <si>
    <t>諸収入</t>
  </si>
  <si>
    <t>繰越金</t>
  </si>
  <si>
    <t>特別会計</t>
  </si>
  <si>
    <t>組織</t>
    <phoneticPr fontId="29"/>
  </si>
  <si>
    <t>阿波おどり史上初、ゆるキャラを使った「阿波おどり教室」がスタート</t>
    <rPh sb="0" eb="2">
      <t>アワ</t>
    </rPh>
    <rPh sb="5" eb="8">
      <t>シジョウハツ</t>
    </rPh>
    <rPh sb="15" eb="16">
      <t>ツカ</t>
    </rPh>
    <rPh sb="19" eb="21">
      <t>アワ</t>
    </rPh>
    <rPh sb="24" eb="26">
      <t>キョウシツ</t>
    </rPh>
    <phoneticPr fontId="29"/>
  </si>
  <si>
    <t>都市計画税</t>
    <rPh sb="0" eb="2">
      <t>トシ</t>
    </rPh>
    <rPh sb="2" eb="4">
      <t>ケイカク</t>
    </rPh>
    <rPh sb="4" eb="5">
      <t>ゼイ</t>
    </rPh>
    <phoneticPr fontId="29"/>
  </si>
  <si>
    <t>市民税</t>
    <rPh sb="0" eb="3">
      <t>シミンゼイ</t>
    </rPh>
    <phoneticPr fontId="29"/>
  </si>
  <si>
    <t>後期高齢者医療事業特別会計</t>
    <rPh sb="0" eb="2">
      <t>コウキ</t>
    </rPh>
    <rPh sb="2" eb="5">
      <t>コウレイシャ</t>
    </rPh>
    <rPh sb="5" eb="7">
      <t>イリョウ</t>
    </rPh>
    <rPh sb="7" eb="9">
      <t>ジギョウ</t>
    </rPh>
    <rPh sb="9" eb="11">
      <t>トクベツ</t>
    </rPh>
    <rPh sb="11" eb="13">
      <t>カイケイ</t>
    </rPh>
    <phoneticPr fontId="29"/>
  </si>
  <si>
    <t>子ども・子育て環境の充実</t>
  </si>
  <si>
    <t>・徳島市公式ホームページを12年ぶりにリニューアル（4月）</t>
    <rPh sb="1" eb="4">
      <t>トクシマシ</t>
    </rPh>
    <rPh sb="4" eb="6">
      <t>コウシキ</t>
    </rPh>
    <rPh sb="15" eb="16">
      <t>ネン</t>
    </rPh>
    <rPh sb="27" eb="28">
      <t>ガツ</t>
    </rPh>
    <phoneticPr fontId="29"/>
  </si>
  <si>
    <t>（単位：千円）</t>
    <rPh sb="1" eb="3">
      <t>タンイ</t>
    </rPh>
    <rPh sb="4" eb="6">
      <t>センエン</t>
    </rPh>
    <phoneticPr fontId="29"/>
  </si>
  <si>
    <t>民生費</t>
  </si>
  <si>
    <t>労働費</t>
  </si>
  <si>
    <t>24年</t>
    <phoneticPr fontId="29"/>
  </si>
  <si>
    <t>地方譲与税</t>
    <phoneticPr fontId="29"/>
  </si>
  <si>
    <t>一般会計
起 債 額</t>
  </si>
  <si>
    <t>軽自動車税に加え、個人市・県民税、固定資産税・都市計画税、国民健康保険料、後期高齢者医療</t>
    <rPh sb="0" eb="4">
      <t>ケイジドウシャ</t>
    </rPh>
    <rPh sb="4" eb="5">
      <t>ゼイ</t>
    </rPh>
    <rPh sb="6" eb="7">
      <t>クワ</t>
    </rPh>
    <rPh sb="9" eb="11">
      <t>コジン</t>
    </rPh>
    <rPh sb="11" eb="12">
      <t>シ</t>
    </rPh>
    <rPh sb="13" eb="16">
      <t>ケンミンゼイ</t>
    </rPh>
    <rPh sb="17" eb="19">
      <t>コテイ</t>
    </rPh>
    <rPh sb="19" eb="22">
      <t>シサンゼイ</t>
    </rPh>
    <rPh sb="23" eb="25">
      <t>トシ</t>
    </rPh>
    <rPh sb="25" eb="27">
      <t>ケイカク</t>
    </rPh>
    <rPh sb="27" eb="28">
      <t>ゼイ</t>
    </rPh>
    <rPh sb="29" eb="33">
      <t>コクミンケンコウ</t>
    </rPh>
    <rPh sb="33" eb="35">
      <t>ホケン</t>
    </rPh>
    <rPh sb="35" eb="36">
      <t>リョウ</t>
    </rPh>
    <rPh sb="37" eb="38">
      <t>アト</t>
    </rPh>
    <phoneticPr fontId="29"/>
  </si>
  <si>
    <t>・平成28年熊本地震の被災地へ緊急消防援助隊として延べ32人を派遣（4月）、医師、看護師、保健師、水道局の</t>
    <rPh sb="1" eb="3">
      <t>ヘイセイ</t>
    </rPh>
    <rPh sb="5" eb="6">
      <t>ネン</t>
    </rPh>
    <rPh sb="6" eb="8">
      <t>クマモト</t>
    </rPh>
    <rPh sb="8" eb="10">
      <t>ジシン</t>
    </rPh>
    <rPh sb="11" eb="14">
      <t>ヒサイチ</t>
    </rPh>
    <rPh sb="15" eb="17">
      <t>キンキュウ</t>
    </rPh>
    <rPh sb="17" eb="19">
      <t>ショウボウ</t>
    </rPh>
    <rPh sb="19" eb="22">
      <t>エンジョタイ</t>
    </rPh>
    <rPh sb="25" eb="26">
      <t>ノ</t>
    </rPh>
    <rPh sb="29" eb="30">
      <t>ニン</t>
    </rPh>
    <rPh sb="31" eb="33">
      <t>ハケン</t>
    </rPh>
    <rPh sb="35" eb="36">
      <t>ガツ</t>
    </rPh>
    <rPh sb="38" eb="40">
      <t>イシ</t>
    </rPh>
    <rPh sb="41" eb="43">
      <t>カンゴ</t>
    </rPh>
    <rPh sb="43" eb="44">
      <t>シ</t>
    </rPh>
    <phoneticPr fontId="29"/>
  </si>
  <si>
    <t>商工費</t>
  </si>
  <si>
    <t>土木費</t>
  </si>
  <si>
    <t>奨学事業会計</t>
    <phoneticPr fontId="29"/>
  </si>
  <si>
    <t>災害復旧費</t>
  </si>
  <si>
    <t>公債費</t>
  </si>
  <si>
    <t>・高速道路を利用した津波緊急避難場所（川内町）の運用開始（3月）</t>
    <phoneticPr fontId="29"/>
  </si>
  <si>
    <t>総数</t>
    <phoneticPr fontId="29"/>
  </si>
  <si>
    <t>・新町西地区市街地再開発準備組合に徳島市加入（7月）</t>
  </si>
  <si>
    <t>「ＬＥＤが魅せるまち・とくしま」を推進</t>
  </si>
  <si>
    <t>年度</t>
    <rPh sb="0" eb="1">
      <t>トシ</t>
    </rPh>
    <rPh sb="1" eb="2">
      <t>ド</t>
    </rPh>
    <phoneticPr fontId="29"/>
  </si>
  <si>
    <t>人口１人
当 た り
現債額(円)</t>
    <rPh sb="15" eb="16">
      <t>エン</t>
    </rPh>
    <phoneticPr fontId="29"/>
  </si>
  <si>
    <t>構成比</t>
    <rPh sb="0" eb="3">
      <t>コウセイヒ</t>
    </rPh>
    <phoneticPr fontId="29"/>
  </si>
  <si>
    <t>一般会計
歳出決算額</t>
  </si>
  <si>
    <t>一般会計
公債費額</t>
  </si>
  <si>
    <t>徳島市行財政力強化プラン2014がスタート（４月）</t>
  </si>
  <si>
    <t>・トクシィを「阿波おどり先生」に任命、市内の保育所・幼稚園で「教室」始まる（6月）</t>
    <rPh sb="7" eb="9">
      <t>アワ</t>
    </rPh>
    <rPh sb="12" eb="14">
      <t>センセイ</t>
    </rPh>
    <rPh sb="16" eb="18">
      <t>ニンメイ</t>
    </rPh>
    <rPh sb="19" eb="21">
      <t>シナイ</t>
    </rPh>
    <rPh sb="22" eb="25">
      <t>ホイクショ</t>
    </rPh>
    <rPh sb="26" eb="29">
      <t>ヨウチエン</t>
    </rPh>
    <rPh sb="31" eb="33">
      <t>キョウシツ</t>
    </rPh>
    <rPh sb="34" eb="35">
      <t>ハジ</t>
    </rPh>
    <phoneticPr fontId="29"/>
  </si>
  <si>
    <t>市税調定額</t>
    <rPh sb="0" eb="2">
      <t>シゼイ</t>
    </rPh>
    <rPh sb="2" eb="3">
      <t>チョウ</t>
    </rPh>
    <rPh sb="3" eb="4">
      <t>サダ</t>
    </rPh>
    <rPh sb="4" eb="5">
      <t>ガク</t>
    </rPh>
    <phoneticPr fontId="29"/>
  </si>
  <si>
    <t>年</t>
    <rPh sb="0" eb="1">
      <t>ネン</t>
    </rPh>
    <phoneticPr fontId="29"/>
  </si>
  <si>
    <t>未利用のもの</t>
  </si>
  <si>
    <t>市税収入額</t>
    <rPh sb="0" eb="2">
      <t>シゼイ</t>
    </rPh>
    <rPh sb="2" eb="4">
      <t>シュウニュウ</t>
    </rPh>
    <rPh sb="4" eb="5">
      <t>ガク</t>
    </rPh>
    <phoneticPr fontId="29"/>
  </si>
  <si>
    <t>収入歩合</t>
    <rPh sb="0" eb="2">
      <t>シュウニュウ</t>
    </rPh>
    <rPh sb="2" eb="4">
      <t>ブアイ</t>
    </rPh>
    <phoneticPr fontId="29"/>
  </si>
  <si>
    <t>徳島市立図書館移転オープン１年で来館者60万人突破（4月）、館内貸し出し100万冊を達成（5月）</t>
    <rPh sb="0" eb="2">
      <t>トクシマ</t>
    </rPh>
    <rPh sb="2" eb="4">
      <t>シリツ</t>
    </rPh>
    <rPh sb="4" eb="7">
      <t>トショカン</t>
    </rPh>
    <rPh sb="7" eb="9">
      <t>イテン</t>
    </rPh>
    <rPh sb="14" eb="15">
      <t>ネン</t>
    </rPh>
    <rPh sb="16" eb="19">
      <t>ライカンシャ</t>
    </rPh>
    <rPh sb="21" eb="22">
      <t>マン</t>
    </rPh>
    <rPh sb="22" eb="23">
      <t>ニン</t>
    </rPh>
    <rPh sb="23" eb="25">
      <t>トッパ</t>
    </rPh>
    <rPh sb="27" eb="28">
      <t>ガツ</t>
    </rPh>
    <rPh sb="30" eb="32">
      <t>カンナイ</t>
    </rPh>
    <rPh sb="32" eb="33">
      <t>カ</t>
    </rPh>
    <rPh sb="34" eb="35">
      <t>ダ</t>
    </rPh>
    <rPh sb="40" eb="41">
      <t>サツ</t>
    </rPh>
    <phoneticPr fontId="29"/>
  </si>
  <si>
    <t>歳入決算に
対する割合</t>
  </si>
  <si>
    <t>その他の</t>
  </si>
  <si>
    <t>徳島市の未来を築く「10年後を見据えた政策の再構築」策定</t>
    <phoneticPr fontId="29"/>
  </si>
  <si>
    <t>一人当り</t>
    <rPh sb="0" eb="2">
      <t>ヒトリ</t>
    </rPh>
    <rPh sb="2" eb="3">
      <t>アタ</t>
    </rPh>
    <phoneticPr fontId="29"/>
  </si>
  <si>
    <t>一世帯当り</t>
    <rPh sb="0" eb="1">
      <t>イチ</t>
    </rPh>
    <rPh sb="1" eb="3">
      <t>セタイ</t>
    </rPh>
    <rPh sb="3" eb="4">
      <t>アタ</t>
    </rPh>
    <phoneticPr fontId="29"/>
  </si>
  <si>
    <t>原市政、3期目がスタート（4月）</t>
    <phoneticPr fontId="29"/>
  </si>
  <si>
    <t>年度</t>
    <rPh sb="0" eb="2">
      <t>ネンド</t>
    </rPh>
    <phoneticPr fontId="29"/>
  </si>
  <si>
    <t>とくしま動物園にホッキョクグマ「ポロロ」が仲間入り（3月）</t>
    <phoneticPr fontId="29"/>
  </si>
  <si>
    <t>前 年 度 末</t>
  </si>
  <si>
    <t>中心市街地「ひょうたん島」を舞台に、徳島ひょうたん島博覧会2013を開催（10月）</t>
    <rPh sb="0" eb="2">
      <t>チュウシン</t>
    </rPh>
    <rPh sb="2" eb="5">
      <t>シガイチ</t>
    </rPh>
    <rPh sb="11" eb="12">
      <t>シマ</t>
    </rPh>
    <rPh sb="14" eb="16">
      <t>ブタイ</t>
    </rPh>
    <rPh sb="18" eb="20">
      <t>トクシマ</t>
    </rPh>
    <rPh sb="25" eb="26">
      <t>シマ</t>
    </rPh>
    <rPh sb="26" eb="29">
      <t>ハクランカイ</t>
    </rPh>
    <rPh sb="34" eb="36">
      <t>カイサイ</t>
    </rPh>
    <phoneticPr fontId="29"/>
  </si>
  <si>
    <t>区　　　　　　分</t>
    <phoneticPr fontId="29"/>
  </si>
  <si>
    <t>常設の資源物回収拠点「徳島市エコステーション」を開設（3月）</t>
    <phoneticPr fontId="29"/>
  </si>
  <si>
    <t>税目</t>
    <rPh sb="0" eb="2">
      <t>ゼイモク</t>
    </rPh>
    <phoneticPr fontId="29"/>
  </si>
  <si>
    <t>津波に強いまちを目指して防災への取り組み進む</t>
  </si>
  <si>
    <t>徳島ＬＥＤアートフェスティバル2013を開催、10日間の来場者数約21万人（4月）</t>
  </si>
  <si>
    <t>(D)/(C)</t>
    <phoneticPr fontId="29"/>
  </si>
  <si>
    <t>固定資産税</t>
    <rPh sb="0" eb="2">
      <t>コテイ</t>
    </rPh>
    <rPh sb="2" eb="5">
      <t>シサンゼイ</t>
    </rPh>
    <phoneticPr fontId="29"/>
  </si>
  <si>
    <t>現   在   高</t>
  </si>
  <si>
    <t>たばこ税</t>
    <rPh sb="3" eb="4">
      <t>ゼイ</t>
    </rPh>
    <phoneticPr fontId="29"/>
  </si>
  <si>
    <t>特別土地保有税</t>
    <rPh sb="0" eb="2">
      <t>トクベツ</t>
    </rPh>
    <rPh sb="2" eb="4">
      <t>トチ</t>
    </rPh>
    <rPh sb="4" eb="6">
      <t>ホユウ</t>
    </rPh>
    <rPh sb="6" eb="7">
      <t>ゼイ</t>
    </rPh>
    <phoneticPr fontId="29"/>
  </si>
  <si>
    <t>普通交付税</t>
    <phoneticPr fontId="29"/>
  </si>
  <si>
    <t>（単位：人 ）</t>
    <phoneticPr fontId="29"/>
  </si>
  <si>
    <t>徳島市立図書館が徳島駅前アミコビルに移転オープン、シビックセンターもリニューアル（4月）</t>
  </si>
  <si>
    <t>歳入</t>
    <rPh sb="0" eb="1">
      <t>トシ</t>
    </rPh>
    <rPh sb="1" eb="2">
      <t>イリ</t>
    </rPh>
    <phoneticPr fontId="29"/>
  </si>
  <si>
    <t>配当割交付金</t>
    <rPh sb="0" eb="2">
      <t>ハイトウ</t>
    </rPh>
    <rPh sb="2" eb="3">
      <t>ワリ</t>
    </rPh>
    <rPh sb="3" eb="6">
      <t>コウフキン</t>
    </rPh>
    <phoneticPr fontId="30"/>
  </si>
  <si>
    <t>・徳島市など5市町村間で病児・病後児保育の広域利用を開始（4月）</t>
    <phoneticPr fontId="29"/>
  </si>
  <si>
    <t>株式等譲渡所得割交付金</t>
    <rPh sb="0" eb="2">
      <t>カブシキ</t>
    </rPh>
    <rPh sb="2" eb="3">
      <t>ナド</t>
    </rPh>
    <rPh sb="3" eb="5">
      <t>ジョウト</t>
    </rPh>
    <rPh sb="5" eb="7">
      <t>ショトク</t>
    </rPh>
    <rPh sb="7" eb="8">
      <t>ワリ</t>
    </rPh>
    <rPh sb="8" eb="11">
      <t>コウフキン</t>
    </rPh>
    <phoneticPr fontId="30"/>
  </si>
  <si>
    <t>分担金及び負担金</t>
  </si>
  <si>
    <t>款　　　　　別</t>
  </si>
  <si>
    <t>歳出</t>
    <rPh sb="0" eb="1">
      <t>トシ</t>
    </rPh>
    <rPh sb="1" eb="2">
      <t>デ</t>
    </rPh>
    <phoneticPr fontId="29"/>
  </si>
  <si>
    <t>交通安全対策特別交付金</t>
    <phoneticPr fontId="29"/>
  </si>
  <si>
    <t>・柴門ふみさんに「徳島市観光大使」を委嘱（11月）</t>
  </si>
  <si>
    <t>市税</t>
    <phoneticPr fontId="29"/>
  </si>
  <si>
    <t>年次</t>
    <rPh sb="0" eb="2">
      <t>ネンジ</t>
    </rPh>
    <phoneticPr fontId="29"/>
  </si>
  <si>
    <t>総数</t>
    <rPh sb="0" eb="2">
      <t>ソウスウ</t>
    </rPh>
    <phoneticPr fontId="29"/>
  </si>
  <si>
    <t>男</t>
    <rPh sb="0" eb="1">
      <t>オトコ</t>
    </rPh>
    <phoneticPr fontId="29"/>
  </si>
  <si>
    <t>女</t>
    <rPh sb="0" eb="1">
      <t>オンナ</t>
    </rPh>
    <phoneticPr fontId="29"/>
  </si>
  <si>
    <t>注）　（　）の数値は在外選挙人名簿登録者数である。</t>
    <rPh sb="0" eb="1">
      <t>チュウ</t>
    </rPh>
    <rPh sb="7" eb="9">
      <t>スウチ</t>
    </rPh>
    <rPh sb="10" eb="12">
      <t>ザイガイ</t>
    </rPh>
    <rPh sb="12" eb="15">
      <t>センキョニン</t>
    </rPh>
    <rPh sb="15" eb="17">
      <t>メイボ</t>
    </rPh>
    <rPh sb="17" eb="20">
      <t>トウロクシャ</t>
    </rPh>
    <rPh sb="20" eb="21">
      <t>スウ</t>
    </rPh>
    <phoneticPr fontId="29"/>
  </si>
  <si>
    <t>○</t>
  </si>
  <si>
    <t>(B)/(A)</t>
    <phoneticPr fontId="29"/>
  </si>
  <si>
    <t>・ぼうさい甲子園で津田中学８回連続入賞（中学生部門優秀賞）（1月）</t>
    <phoneticPr fontId="29"/>
  </si>
  <si>
    <t>土　地（地積）</t>
    <rPh sb="5" eb="6">
      <t>セキ</t>
    </rPh>
    <phoneticPr fontId="29"/>
  </si>
  <si>
    <t>建　物</t>
    <rPh sb="0" eb="1">
      <t>ケン</t>
    </rPh>
    <rPh sb="2" eb="3">
      <t>ブツ</t>
    </rPh>
    <phoneticPr fontId="29"/>
  </si>
  <si>
    <t>延面積計</t>
    <rPh sb="0" eb="1">
      <t>ノ</t>
    </rPh>
    <rPh sb="1" eb="2">
      <t>メン</t>
    </rPh>
    <rPh sb="3" eb="4">
      <t>ケイ</t>
    </rPh>
    <phoneticPr fontId="29"/>
  </si>
  <si>
    <t>決 算 年 度</t>
  </si>
  <si>
    <t>中 増 減 高</t>
  </si>
  <si>
    <t>・トクシィ全国デビュー、栃木県（10月）で教室を開催</t>
    <rPh sb="5" eb="7">
      <t>ゼンコク</t>
    </rPh>
    <rPh sb="12" eb="15">
      <t>トチギケン</t>
    </rPh>
    <rPh sb="18" eb="19">
      <t>ガツ</t>
    </rPh>
    <rPh sb="21" eb="23">
      <t>キョウシツ</t>
    </rPh>
    <rPh sb="24" eb="26">
      <t>カイサイ</t>
    </rPh>
    <phoneticPr fontId="29"/>
  </si>
  <si>
    <t>末 現 在 高</t>
  </si>
  <si>
    <t>計</t>
  </si>
  <si>
    <t>地震・津波から市民を守る津波避難施設の整備進む</t>
  </si>
  <si>
    <t>市民の安全安心を守る防災対策を推進</t>
  </si>
  <si>
    <t>行</t>
  </si>
  <si>
    <t>19年</t>
    <phoneticPr fontId="29"/>
  </si>
  <si>
    <t>消防施設</t>
  </si>
  <si>
    <t>政</t>
  </si>
  <si>
    <t>徳島市緊急節電対策推進本部を設置（6月）し、節電対策を推進</t>
  </si>
  <si>
    <t>労働費</t>
    <phoneticPr fontId="29"/>
  </si>
  <si>
    <t>その他の施設</t>
  </si>
  <si>
    <t xml:space="preserve">         主     な     出     来     事</t>
  </si>
  <si>
    <t>市民ミュージカル「スマイル・スマイル・スマイル」が始動</t>
  </si>
  <si>
    <t>財</t>
  </si>
  <si>
    <t>公共用</t>
  </si>
  <si>
    <t>資料　選挙管理委員会</t>
    <phoneticPr fontId="29"/>
  </si>
  <si>
    <t>公営住宅</t>
  </si>
  <si>
    <t>公　　　園</t>
  </si>
  <si>
    <t>産</t>
  </si>
  <si>
    <t>通</t>
  </si>
  <si>
    <t>貸付中のもの</t>
  </si>
  <si>
    <t>年　　　次</t>
    <rPh sb="4" eb="5">
      <t>ツギ</t>
    </rPh>
    <phoneticPr fontId="29"/>
  </si>
  <si>
    <t xml:space="preserve"> 年</t>
    <rPh sb="1" eb="2">
      <t>ネン</t>
    </rPh>
    <phoneticPr fontId="29"/>
  </si>
  <si>
    <t>徳島市立図書館が移転後１年10カ月で来館者100万人を達成（1月）</t>
    <phoneticPr fontId="29"/>
  </si>
  <si>
    <t>新町西地区市街地再開発事業及び新ホール整備事業の取り組みを実施</t>
  </si>
  <si>
    <t>保険料、市営住宅使用料、介護保険料のコンビニエンスストア収納を拡大（4月）</t>
    <rPh sb="0" eb="3">
      <t>ホケンリョウ</t>
    </rPh>
    <rPh sb="4" eb="6">
      <t>シエイ</t>
    </rPh>
    <rPh sb="6" eb="8">
      <t>ジュウタク</t>
    </rPh>
    <rPh sb="8" eb="11">
      <t>シヨウリョウ</t>
    </rPh>
    <rPh sb="12" eb="14">
      <t>カイゴ</t>
    </rPh>
    <rPh sb="14" eb="16">
      <t>ホケン</t>
    </rPh>
    <rPh sb="16" eb="17">
      <t>リョウ</t>
    </rPh>
    <rPh sb="28" eb="30">
      <t>シュウノウ</t>
    </rPh>
    <rPh sb="31" eb="32">
      <t>ヒロム</t>
    </rPh>
    <phoneticPr fontId="29"/>
  </si>
  <si>
    <t>（ 単位：人 ）</t>
    <phoneticPr fontId="29"/>
  </si>
  <si>
    <t>原動機付自転車にご当地ナンバープレートを導入（1月）</t>
  </si>
  <si>
    <t>比率</t>
    <phoneticPr fontId="29"/>
  </si>
  <si>
    <t>本市の魅力を全国へ発信するシティプロモーションを推進</t>
  </si>
  <si>
    <t>・とくしまの自慢本「あわいろ」を発行（1月）</t>
  </si>
  <si>
    <t>・イメージアップキャラクター「トクシィ」・とくしまブランドロゴマーク決まる（2月）</t>
  </si>
  <si>
    <t>・シティプロモーションＷＥＢサイトを開設（4月）</t>
  </si>
  <si>
    <t>・徳島ＬＥＤアートフェスティバル2013プレイベント「HOP」(4月)「STEP」(10月)を開催</t>
    <rPh sb="33" eb="34">
      <t>ガツ</t>
    </rPh>
    <phoneticPr fontId="29"/>
  </si>
  <si>
    <t>子育て支援環境充実のための取り組みを実施</t>
  </si>
  <si>
    <t>・徳島市子育て安心ステーションを開設（4月）</t>
  </si>
  <si>
    <t>軽自動車税のコンビニエンスストア収納を開始（5月）</t>
  </si>
  <si>
    <t>27年度</t>
    <phoneticPr fontId="29"/>
  </si>
  <si>
    <t>・徳島市中心市街地活性化推進本部を設置（9月）</t>
    <rPh sb="1" eb="4">
      <t>トクシマシ</t>
    </rPh>
    <rPh sb="4" eb="6">
      <t>チュウシン</t>
    </rPh>
    <rPh sb="6" eb="9">
      <t>シガイチ</t>
    </rPh>
    <rPh sb="9" eb="12">
      <t>カッセイカ</t>
    </rPh>
    <rPh sb="12" eb="14">
      <t>スイシン</t>
    </rPh>
    <rPh sb="14" eb="16">
      <t>ホンブ</t>
    </rPh>
    <rPh sb="17" eb="19">
      <t>セッチ</t>
    </rPh>
    <rPh sb="21" eb="22">
      <t>ガツ</t>
    </rPh>
    <phoneticPr fontId="29"/>
  </si>
  <si>
    <t>・市の136施設においては平成22年度比で4.7％節電（7月・8月）</t>
  </si>
  <si>
    <t>・四国横断自動車道ののり面への津波避難施設の整備に着手（7月）</t>
  </si>
  <si>
    <t>164　徳島市政の主な出来事</t>
    <phoneticPr fontId="29"/>
  </si>
  <si>
    <t>・災害用物資として、水11万７千本・食糧７万８千食・毛布２万枚を備蓄（～12月）</t>
  </si>
  <si>
    <t>徳島市立高校が創立50周年を迎え、記念事業を実施（11月）</t>
  </si>
  <si>
    <t>新町西地区市街地再開発事業を都市計画決定（11月）</t>
  </si>
  <si>
    <t>三枝成彰さんに「徳島市芸術文化創造アドバイザー」を委嘱、小・中学校で「三枝先生の音楽教室」始まる（11月）</t>
    <rPh sb="0" eb="2">
      <t>サエグサ</t>
    </rPh>
    <rPh sb="2" eb="4">
      <t>ナルアキ</t>
    </rPh>
    <rPh sb="8" eb="10">
      <t>トクシマ</t>
    </rPh>
    <rPh sb="10" eb="11">
      <t>シ</t>
    </rPh>
    <rPh sb="11" eb="13">
      <t>ゲイジュツ</t>
    </rPh>
    <rPh sb="13" eb="15">
      <t>ブンカ</t>
    </rPh>
    <rPh sb="15" eb="17">
      <t>ソウゾウ</t>
    </rPh>
    <rPh sb="25" eb="27">
      <t>イショク</t>
    </rPh>
    <rPh sb="28" eb="29">
      <t>ショウ</t>
    </rPh>
    <rPh sb="30" eb="33">
      <t>チュウガッコウ</t>
    </rPh>
    <rPh sb="35" eb="37">
      <t>サエグサ</t>
    </rPh>
    <rPh sb="37" eb="38">
      <t>サキ</t>
    </rPh>
    <phoneticPr fontId="29"/>
  </si>
  <si>
    <t>155　徳島市職員数の推移</t>
    <phoneticPr fontId="29"/>
  </si>
  <si>
    <t>・「新ホール管理運営計画策定のための市民会議」を設置（3月）、新ホールシンポジウムを開催</t>
  </si>
  <si>
    <t>津波避難施設整備費補助制度を活用した津波避難ビル完成</t>
  </si>
  <si>
    <t>ゴルフ場利用税交付金</t>
    <phoneticPr fontId="29"/>
  </si>
  <si>
    <t>・津波避難場所の確保のため、649棟の津波避難ビルを指定（～11月）</t>
  </si>
  <si>
    <t>川を生かした水都・とくしまの魅力発信のための取り組みを推進</t>
  </si>
  <si>
    <t>この表は、徳島市歳出決算額の推移を掲げたものである。</t>
    <phoneticPr fontId="29"/>
  </si>
  <si>
    <t xml:space="preserve">  職員など延べ36人の本市職員を派遣（4月～6月）、義援金81万円を送金（7月）</t>
    <rPh sb="27" eb="30">
      <t>ギエンキン</t>
    </rPh>
    <rPh sb="32" eb="34">
      <t>マンエン</t>
    </rPh>
    <rPh sb="35" eb="37">
      <t>ソウキン</t>
    </rPh>
    <phoneticPr fontId="29"/>
  </si>
  <si>
    <t>25年</t>
    <phoneticPr fontId="29"/>
  </si>
  <si>
    <t>区                 分</t>
    <phoneticPr fontId="29"/>
  </si>
  <si>
    <t>［番外］サッカーＪリーグ・徳島ヴォルティスのＪ１昇格が決定（12月）</t>
  </si>
  <si>
    <t>四国の自治体で初めて導入（10月）</t>
    <phoneticPr fontId="29"/>
  </si>
  <si>
    <t>25年度</t>
    <phoneticPr fontId="29"/>
  </si>
  <si>
    <t>-</t>
    <phoneticPr fontId="29"/>
  </si>
  <si>
    <t xml:space="preserve"> （単位：千円 ）</t>
    <phoneticPr fontId="29"/>
  </si>
  <si>
    <t xml:space="preserve">注）　選定方法：候補項目の中から、副部長会で検討・協議を行い選定し、月順に整理した｡　　　　　　　　　　　　　 　 </t>
    <rPh sb="0" eb="1">
      <t>チュウ</t>
    </rPh>
    <rPh sb="3" eb="5">
      <t>センテイ</t>
    </rPh>
    <rPh sb="13" eb="14">
      <t>ナカ</t>
    </rPh>
    <rPh sb="28" eb="29">
      <t>オコナ</t>
    </rPh>
    <rPh sb="30" eb="32">
      <t>センテイ</t>
    </rPh>
    <phoneticPr fontId="31"/>
  </si>
  <si>
    <t>老人保健医療事業会計</t>
    <phoneticPr fontId="29"/>
  </si>
  <si>
    <t>とくしま動物園活況</t>
  </si>
  <si>
    <t xml:space="preserve">162　選挙人名簿登録者数の推移 </t>
    <rPh sb="4" eb="5">
      <t>セン</t>
    </rPh>
    <rPh sb="5" eb="6">
      <t>キョ</t>
    </rPh>
    <rPh sb="6" eb="7">
      <t>ジン</t>
    </rPh>
    <rPh sb="7" eb="8">
      <t>メイ</t>
    </rPh>
    <rPh sb="8" eb="9">
      <t>ボ</t>
    </rPh>
    <rPh sb="9" eb="10">
      <t>ノボル</t>
    </rPh>
    <phoneticPr fontId="29"/>
  </si>
  <si>
    <t>組       織</t>
    <phoneticPr fontId="29"/>
  </si>
  <si>
    <t>22年</t>
    <phoneticPr fontId="29"/>
  </si>
  <si>
    <t>161　市民1人当たり歳入歳出状況（一般会計）</t>
    <rPh sb="4" eb="5">
      <t>シ</t>
    </rPh>
    <rPh sb="5" eb="6">
      <t>ミン</t>
    </rPh>
    <rPh sb="7" eb="8">
      <t>ニン</t>
    </rPh>
    <rPh sb="8" eb="9">
      <t>ア</t>
    </rPh>
    <phoneticPr fontId="29"/>
  </si>
  <si>
    <t>160　市税の税目別収入状況</t>
    <rPh sb="4" eb="6">
      <t>シゼイ</t>
    </rPh>
    <rPh sb="7" eb="8">
      <t>ゼイ</t>
    </rPh>
    <rPh sb="8" eb="9">
      <t>モク</t>
    </rPh>
    <rPh sb="9" eb="10">
      <t>ベツ</t>
    </rPh>
    <rPh sb="10" eb="12">
      <t>シュウニュウ</t>
    </rPh>
    <rPh sb="12" eb="14">
      <t>ジョウキョウ</t>
    </rPh>
    <phoneticPr fontId="29"/>
  </si>
  <si>
    <t>159　市税の推移</t>
    <rPh sb="4" eb="5">
      <t>シ</t>
    </rPh>
    <rPh sb="5" eb="6">
      <t>ゼイ</t>
    </rPh>
    <rPh sb="7" eb="8">
      <t>スイ</t>
    </rPh>
    <rPh sb="8" eb="9">
      <t>ウツリ</t>
    </rPh>
    <phoneticPr fontId="29"/>
  </si>
  <si>
    <t>158　地方債の推移</t>
    <rPh sb="4" eb="5">
      <t>チ</t>
    </rPh>
    <rPh sb="5" eb="6">
      <t>カタ</t>
    </rPh>
    <rPh sb="6" eb="7">
      <t>サイ</t>
    </rPh>
    <rPh sb="8" eb="9">
      <t>スイ</t>
    </rPh>
    <rPh sb="9" eb="10">
      <t>ウツリ</t>
    </rPh>
    <phoneticPr fontId="29"/>
  </si>
  <si>
    <t>156　歳入決算の推移</t>
    <rPh sb="9" eb="10">
      <t>スイ</t>
    </rPh>
    <rPh sb="10" eb="11">
      <t>ウツリ</t>
    </rPh>
    <phoneticPr fontId="29"/>
  </si>
  <si>
    <t>市長部局</t>
    <phoneticPr fontId="29"/>
  </si>
  <si>
    <t>資料　人事課</t>
    <phoneticPr fontId="29"/>
  </si>
  <si>
    <t>20年</t>
    <phoneticPr fontId="29"/>
  </si>
  <si>
    <t>（ 単位：円 ）</t>
    <phoneticPr fontId="29"/>
  </si>
  <si>
    <t>26年</t>
    <phoneticPr fontId="29"/>
  </si>
  <si>
    <t>介護保険事業会計</t>
    <phoneticPr fontId="29"/>
  </si>
  <si>
    <t>27年</t>
    <phoneticPr fontId="29"/>
  </si>
  <si>
    <t>23年</t>
    <phoneticPr fontId="29"/>
  </si>
  <si>
    <t>28年</t>
    <phoneticPr fontId="29"/>
  </si>
  <si>
    <t>資料　財政課</t>
    <phoneticPr fontId="29"/>
  </si>
  <si>
    <t>利子割交付金</t>
    <phoneticPr fontId="29"/>
  </si>
  <si>
    <t>地方特例交付金</t>
    <phoneticPr fontId="29"/>
  </si>
  <si>
    <t>地方交付税</t>
    <phoneticPr fontId="29"/>
  </si>
  <si>
    <t>分 担 金 及 び 負 担 金</t>
    <phoneticPr fontId="29"/>
  </si>
  <si>
    <t>資料　広報広聴課</t>
    <phoneticPr fontId="29"/>
  </si>
  <si>
    <t>繰入金</t>
    <phoneticPr fontId="29"/>
  </si>
  <si>
    <t>使用料及び手数料</t>
    <phoneticPr fontId="29"/>
  </si>
  <si>
    <t>国庫支出金</t>
    <phoneticPr fontId="29"/>
  </si>
  <si>
    <t>県支出金</t>
    <phoneticPr fontId="29"/>
  </si>
  <si>
    <t>財産収入</t>
    <phoneticPr fontId="29"/>
  </si>
  <si>
    <t>寄附金</t>
    <phoneticPr fontId="29"/>
  </si>
  <si>
    <t>諸収入</t>
    <phoneticPr fontId="29"/>
  </si>
  <si>
    <t>衛生費</t>
    <phoneticPr fontId="29"/>
  </si>
  <si>
    <t>・赤ちゃん続々誕生アンデスコンドル(4月）レッサーパンダ（6月）ミーアキャット（7月）など</t>
    <phoneticPr fontId="29"/>
  </si>
  <si>
    <t>繰越金</t>
    <phoneticPr fontId="29"/>
  </si>
  <si>
    <t>国民健康保健事業会計</t>
    <phoneticPr fontId="29"/>
  </si>
  <si>
    <t>食肉センター事業会計</t>
    <phoneticPr fontId="29"/>
  </si>
  <si>
    <t>住宅新築資金等貸付事業特別会計</t>
    <phoneticPr fontId="29"/>
  </si>
  <si>
    <t>特別交付税</t>
    <phoneticPr fontId="29"/>
  </si>
  <si>
    <t>手数料</t>
    <phoneticPr fontId="29"/>
  </si>
  <si>
    <t>平成23年度</t>
    <rPh sb="0" eb="2">
      <t>ヘイセイ</t>
    </rPh>
    <phoneticPr fontId="29"/>
  </si>
  <si>
    <t>26年度</t>
    <phoneticPr fontId="29"/>
  </si>
  <si>
    <t>この表は、平成27年度の徳島市の公有財産の現況について掲げたものである。</t>
    <rPh sb="21" eb="23">
      <t>ゲンキョウ</t>
    </rPh>
    <phoneticPr fontId="29"/>
  </si>
  <si>
    <t>議会費</t>
    <phoneticPr fontId="29"/>
  </si>
  <si>
    <t>民生費</t>
    <phoneticPr fontId="29"/>
  </si>
  <si>
    <t>商工費</t>
    <phoneticPr fontId="29"/>
  </si>
  <si>
    <t>土木費</t>
    <phoneticPr fontId="29"/>
  </si>
  <si>
    <t>消防費</t>
    <phoneticPr fontId="29"/>
  </si>
  <si>
    <t>教育費</t>
    <phoneticPr fontId="29"/>
  </si>
  <si>
    <t>災害復旧費</t>
    <phoneticPr fontId="29"/>
  </si>
  <si>
    <t>公債費</t>
    <phoneticPr fontId="29"/>
  </si>
  <si>
    <t>人口
(3月31日現在)</t>
    <phoneticPr fontId="29"/>
  </si>
  <si>
    <t>合計</t>
    <rPh sb="0" eb="2">
      <t>ゴウケイ</t>
    </rPh>
    <phoneticPr fontId="29"/>
  </si>
  <si>
    <t>一般会計
現 債 額</t>
    <phoneticPr fontId="29"/>
  </si>
  <si>
    <t>（ 単位：千円、％ ）</t>
    <phoneticPr fontId="29"/>
  </si>
  <si>
    <t>(A)</t>
    <phoneticPr fontId="29"/>
  </si>
  <si>
    <t>・大塚倉庫（川内町）（3月）、徳島銀行研修会館宿泊所（川内町）（8月）、わかくさ幼稚園（津田本町）（10月）</t>
    <rPh sb="23" eb="25">
      <t>シュクハク</t>
    </rPh>
    <phoneticPr fontId="29"/>
  </si>
  <si>
    <t>(B)</t>
    <phoneticPr fontId="29"/>
  </si>
  <si>
    <t xml:space="preserve"> (C)</t>
    <phoneticPr fontId="29"/>
  </si>
  <si>
    <t>　（ 単位：千円、％ ）</t>
    <phoneticPr fontId="29"/>
  </si>
  <si>
    <t>この表は、徳島市の市税の推移を掲げたものである。</t>
    <phoneticPr fontId="29"/>
  </si>
  <si>
    <t>資料　納税課</t>
    <phoneticPr fontId="29"/>
  </si>
  <si>
    <t>この表は、徳島市の市税の推移を税目別に掲げたものである。</t>
    <phoneticPr fontId="29"/>
  </si>
  <si>
    <t>平成 23 年度</t>
    <rPh sb="0" eb="2">
      <t>ヘイセイ</t>
    </rPh>
    <phoneticPr fontId="29"/>
  </si>
  <si>
    <t>25 年度</t>
    <phoneticPr fontId="29"/>
  </si>
  <si>
    <t>26 年度</t>
    <phoneticPr fontId="29"/>
  </si>
  <si>
    <t>27年度</t>
    <rPh sb="2" eb="4">
      <t>ネンド</t>
    </rPh>
    <phoneticPr fontId="29"/>
  </si>
  <si>
    <t>( 単位：千円、％ )</t>
    <rPh sb="5" eb="6">
      <t>セン</t>
    </rPh>
    <phoneticPr fontId="29"/>
  </si>
  <si>
    <t>款別</t>
    <phoneticPr fontId="29"/>
  </si>
  <si>
    <t>この表は、徳島市における各年の９月２日現在の選挙人名簿登録者数の推移を掲げたものである。</t>
    <rPh sb="12" eb="13">
      <t>カク</t>
    </rPh>
    <rPh sb="13" eb="14">
      <t>トシ</t>
    </rPh>
    <rPh sb="19" eb="21">
      <t>ゲンザイ</t>
    </rPh>
    <rPh sb="22" eb="24">
      <t>センキョ</t>
    </rPh>
    <phoneticPr fontId="29"/>
  </si>
  <si>
    <t>163　公有財産の現況</t>
    <phoneticPr fontId="29"/>
  </si>
  <si>
    <t>総　　　合　　　計</t>
    <phoneticPr fontId="29"/>
  </si>
  <si>
    <t>資料　管財課</t>
    <phoneticPr fontId="29"/>
  </si>
  <si>
    <t>財　産</t>
    <phoneticPr fontId="29"/>
  </si>
  <si>
    <t>山　　　　　　林</t>
    <phoneticPr fontId="29"/>
  </si>
  <si>
    <t>学　　　校</t>
    <phoneticPr fontId="29"/>
  </si>
  <si>
    <t>非木造（延面積）</t>
    <phoneticPr fontId="29"/>
  </si>
  <si>
    <t>この表は、徳島市政の主な出来事について掲げたものである｡</t>
    <phoneticPr fontId="29"/>
  </si>
  <si>
    <t>・川の駅ネットワーク構想の実現に向けて市民構想会議（1月～）やワークショップ（2月～）を開催</t>
    <phoneticPr fontId="29"/>
  </si>
  <si>
    <t>・城西保育所（北佐古二）と、7カ所目となる地域子育て支援拠点施設・城西在宅育児家庭相談室がオープン（4月）</t>
    <phoneticPr fontId="29"/>
  </si>
  <si>
    <t>・四国4県都・県内8市で初の「産前・産後家事育児支援事業（ママに安心ヘルプ事業）」を開始</t>
    <phoneticPr fontId="29"/>
  </si>
  <si>
    <t>徳島市地震・津波防災マップを作製、市内の全世帯・全事業所に配布（3月）</t>
    <phoneticPr fontId="29"/>
  </si>
  <si>
    <t>・スーパーアドバイザーの三枝成彰さんが出演者と初顔合わせ、指導を開始（5月～）</t>
    <phoneticPr fontId="29"/>
  </si>
  <si>
    <t>・ひょうたん島川の駅ネットワーク構想を策定（６月）、ひょうたん島川の駅連絡会を設立（8月）</t>
    <phoneticPr fontId="29"/>
  </si>
  <si>
    <t>・「川いいね！とくしま。」をテーマに徳島ひょうたん島博覧会2014を開催（9月）</t>
    <phoneticPr fontId="29"/>
  </si>
  <si>
    <t>徳島市立保育所第2期再編計画及び徳島市立幼稚園再編計画を発表（9月）</t>
    <phoneticPr fontId="29"/>
  </si>
  <si>
    <t>新町西地区市街地再開発事業推進に向け、本組合が設立される（9月）</t>
    <phoneticPr fontId="29"/>
  </si>
  <si>
    <t>徳島駅前歩道の上屋が完成（3月）</t>
    <phoneticPr fontId="29"/>
  </si>
  <si>
    <t>・丈六保育所在宅育児家庭相談室「あーち」がオープン（4月）</t>
    <phoneticPr fontId="29"/>
  </si>
  <si>
    <t>・ホッキョクグマ「ポロロ」人気沸騰　平成26年度は5年ぶり来園者数24万人超え（3月）</t>
    <phoneticPr fontId="29"/>
  </si>
  <si>
    <t>市民病院に「がんセンター」を開設（4月）</t>
    <phoneticPr fontId="29"/>
  </si>
  <si>
    <t>「徳島ひょうたん島水都祭2015」を開催（7月）</t>
    <phoneticPr fontId="29"/>
  </si>
  <si>
    <t>マイナンバー制度施行、通知カード送付　情報管理強化など安心・安全運用へ万全の体制（10月）</t>
    <phoneticPr fontId="29"/>
  </si>
  <si>
    <t>～より魅力的に・より住みやすく・より効率的に～（12月）</t>
    <phoneticPr fontId="29"/>
  </si>
  <si>
    <t>第62回徳島駅伝で、5年ぶりの栄冠を完全優勝で飾る（1月）</t>
    <rPh sb="0" eb="1">
      <t>ダイ</t>
    </rPh>
    <rPh sb="3" eb="4">
      <t>カイ</t>
    </rPh>
    <rPh sb="4" eb="6">
      <t>トクシマ</t>
    </rPh>
    <rPh sb="6" eb="8">
      <t>エキデン</t>
    </rPh>
    <rPh sb="11" eb="12">
      <t>ネン</t>
    </rPh>
    <rPh sb="15" eb="17">
      <t>エイカン</t>
    </rPh>
    <rPh sb="18" eb="20">
      <t>カンゼン</t>
    </rPh>
    <rPh sb="20" eb="22">
      <t>ユウショウ</t>
    </rPh>
    <rPh sb="23" eb="24">
      <t>カザ</t>
    </rPh>
    <rPh sb="27" eb="28">
      <t>ガツ</t>
    </rPh>
    <phoneticPr fontId="29"/>
  </si>
  <si>
    <t>沖洲小学校の新校舎完成により、安全で快適な学校生活がスタート　これで市立幼稚園舎及び小中学校舎の</t>
    <rPh sb="0" eb="1">
      <t>オキ</t>
    </rPh>
    <rPh sb="1" eb="2">
      <t>ス</t>
    </rPh>
    <rPh sb="2" eb="5">
      <t>ショウガッコウ</t>
    </rPh>
    <rPh sb="6" eb="9">
      <t>シンコウシャ</t>
    </rPh>
    <rPh sb="9" eb="11">
      <t>カンセイ</t>
    </rPh>
    <rPh sb="15" eb="17">
      <t>アンゼン</t>
    </rPh>
    <rPh sb="18" eb="20">
      <t>カイテキ</t>
    </rPh>
    <rPh sb="21" eb="23">
      <t>ガッコウ</t>
    </rPh>
    <rPh sb="23" eb="25">
      <t>セイカツ</t>
    </rPh>
    <rPh sb="34" eb="36">
      <t>シリツ</t>
    </rPh>
    <rPh sb="36" eb="39">
      <t>ヨウチエン</t>
    </rPh>
    <rPh sb="39" eb="40">
      <t>シャ</t>
    </rPh>
    <rPh sb="40" eb="41">
      <t>オヨ</t>
    </rPh>
    <rPh sb="42" eb="43">
      <t>ショウ</t>
    </rPh>
    <phoneticPr fontId="29"/>
  </si>
  <si>
    <t>高機能消防指令センターが開所　最新の通信指令システムで市民の安心・安全をサポート（2月）</t>
    <rPh sb="0" eb="3">
      <t>コウキノウ</t>
    </rPh>
    <rPh sb="3" eb="5">
      <t>ショウボウ</t>
    </rPh>
    <rPh sb="5" eb="7">
      <t>シレイ</t>
    </rPh>
    <rPh sb="12" eb="13">
      <t>ヒラ</t>
    </rPh>
    <rPh sb="13" eb="14">
      <t>ショ</t>
    </rPh>
    <rPh sb="15" eb="17">
      <t>サイシン</t>
    </rPh>
    <rPh sb="18" eb="20">
      <t>ツウシン</t>
    </rPh>
    <rPh sb="20" eb="22">
      <t>シレイ</t>
    </rPh>
    <rPh sb="27" eb="29">
      <t>シミン</t>
    </rPh>
    <rPh sb="30" eb="32">
      <t>アンシン</t>
    </rPh>
    <rPh sb="33" eb="35">
      <t>アンゼン</t>
    </rPh>
    <rPh sb="42" eb="43">
      <t>ガツ</t>
    </rPh>
    <phoneticPr fontId="29"/>
  </si>
  <si>
    <t>・「市長と職員のランチミーティング」（7月～）</t>
    <rPh sb="2" eb="4">
      <t>シチョウ</t>
    </rPh>
    <rPh sb="5" eb="7">
      <t>ショクイン</t>
    </rPh>
    <rPh sb="20" eb="21">
      <t>ガツ</t>
    </rPh>
    <phoneticPr fontId="29"/>
  </si>
  <si>
    <t>・「遠藤市長とワイワイ言えへんで！！」（8月～）</t>
    <rPh sb="2" eb="4">
      <t>エンドウ</t>
    </rPh>
    <rPh sb="4" eb="6">
      <t>シチョウ</t>
    </rPh>
    <rPh sb="11" eb="12">
      <t>イ</t>
    </rPh>
    <rPh sb="21" eb="22">
      <t>ガツ</t>
    </rPh>
    <phoneticPr fontId="29"/>
  </si>
  <si>
    <t>平成28年熊本地震及び鳥取県中部地震の被災地を支援</t>
    <rPh sb="0" eb="2">
      <t>ヘイセイ</t>
    </rPh>
    <rPh sb="4" eb="5">
      <t>ネン</t>
    </rPh>
    <rPh sb="5" eb="7">
      <t>クマモト</t>
    </rPh>
    <rPh sb="7" eb="9">
      <t>ジシン</t>
    </rPh>
    <rPh sb="9" eb="10">
      <t>オヨ</t>
    </rPh>
    <rPh sb="11" eb="13">
      <t>トットリ</t>
    </rPh>
    <rPh sb="13" eb="14">
      <t>ケン</t>
    </rPh>
    <rPh sb="14" eb="16">
      <t>チュウブ</t>
    </rPh>
    <rPh sb="16" eb="18">
      <t>ジシン</t>
    </rPh>
    <rPh sb="19" eb="22">
      <t>ヒサイチ</t>
    </rPh>
    <rPh sb="23" eb="25">
      <t>シエン</t>
    </rPh>
    <phoneticPr fontId="29"/>
  </si>
  <si>
    <t>遠藤彰良新徳島市長誕生（4月）</t>
    <rPh sb="0" eb="2">
      <t>エンドウ</t>
    </rPh>
    <rPh sb="2" eb="4">
      <t>アキヨシ</t>
    </rPh>
    <rPh sb="4" eb="5">
      <t>アラタ</t>
    </rPh>
    <rPh sb="5" eb="9">
      <t>トクシマシチョウ</t>
    </rPh>
    <rPh sb="9" eb="11">
      <t>タンジョウ</t>
    </rPh>
    <rPh sb="13" eb="14">
      <t>ガツ</t>
    </rPh>
    <phoneticPr fontId="29"/>
  </si>
  <si>
    <t>子ども・子育て支援の充実に向けた取り組みを推進</t>
    <rPh sb="0" eb="1">
      <t>コ</t>
    </rPh>
    <rPh sb="4" eb="6">
      <t>コソダ</t>
    </rPh>
    <rPh sb="7" eb="9">
      <t>シエン</t>
    </rPh>
    <rPh sb="10" eb="12">
      <t>ジュウジツ</t>
    </rPh>
    <rPh sb="13" eb="14">
      <t>ム</t>
    </rPh>
    <rPh sb="16" eb="17">
      <t>ト</t>
    </rPh>
    <rPh sb="18" eb="19">
      <t>ク</t>
    </rPh>
    <rPh sb="21" eb="23">
      <t>スイシン</t>
    </rPh>
    <phoneticPr fontId="29"/>
  </si>
  <si>
    <t>・乳幼児医療費の助成対象を中学校修了まで拡大に向け整備開始（9月）</t>
    <rPh sb="1" eb="4">
      <t>ニュウヨウジ</t>
    </rPh>
    <rPh sb="4" eb="7">
      <t>イリョウヒ</t>
    </rPh>
    <rPh sb="8" eb="10">
      <t>ジョセイ</t>
    </rPh>
    <rPh sb="10" eb="12">
      <t>タイショウ</t>
    </rPh>
    <rPh sb="13" eb="16">
      <t>チュウガッコウ</t>
    </rPh>
    <rPh sb="16" eb="18">
      <t>シュウリョウ</t>
    </rPh>
    <rPh sb="20" eb="22">
      <t>カクダイ</t>
    </rPh>
    <rPh sb="23" eb="24">
      <t>ム</t>
    </rPh>
    <rPh sb="25" eb="27">
      <t>セイビ</t>
    </rPh>
    <rPh sb="27" eb="29">
      <t>カイシ</t>
    </rPh>
    <rPh sb="31" eb="32">
      <t>ガツ</t>
    </rPh>
    <phoneticPr fontId="29"/>
  </si>
  <si>
    <t>・赤ちゃんの駅登録推進事業を開始（9月）</t>
    <rPh sb="1" eb="2">
      <t>アカ</t>
    </rPh>
    <rPh sb="6" eb="7">
      <t>エキ</t>
    </rPh>
    <rPh sb="7" eb="9">
      <t>トウロク</t>
    </rPh>
    <rPh sb="9" eb="11">
      <t>スイシン</t>
    </rPh>
    <rPh sb="11" eb="13">
      <t>ジギョウ</t>
    </rPh>
    <rPh sb="14" eb="16">
      <t>カイシ</t>
    </rPh>
    <rPh sb="18" eb="19">
      <t>ガツ</t>
    </rPh>
    <phoneticPr fontId="29"/>
  </si>
  <si>
    <t>徳島市長スポーツ特別賞を授与（9月）、パラリンピック柔道男子100キロ超級　銅メダルの正木健人選手に</t>
    <rPh sb="26" eb="28">
      <t>ジュウドウ</t>
    </rPh>
    <rPh sb="28" eb="30">
      <t>ダンシ</t>
    </rPh>
    <rPh sb="35" eb="36">
      <t>コ</t>
    </rPh>
    <rPh sb="36" eb="37">
      <t>キュウ</t>
    </rPh>
    <rPh sb="38" eb="39">
      <t>ドウ</t>
    </rPh>
    <phoneticPr fontId="29"/>
  </si>
  <si>
    <t>徳島市長スポーツ特別賞を授与及び柔道男子66キロ級　銅メダルの藤本聰選手に感謝状を贈呈（10月）</t>
    <rPh sb="35" eb="36">
      <t>センシュ</t>
    </rPh>
    <rPh sb="36" eb="37">
      <t>オトコデ</t>
    </rPh>
    <phoneticPr fontId="29"/>
  </si>
  <si>
    <t>中心市街地の活性化及び新たなホールの整備に向け、具体的方策を検討</t>
    <rPh sb="0" eb="5">
      <t>チュウシンシガイチ</t>
    </rPh>
    <rPh sb="6" eb="9">
      <t>カッセイカ</t>
    </rPh>
    <rPh sb="9" eb="10">
      <t>オヨ</t>
    </rPh>
    <rPh sb="11" eb="12">
      <t>アラ</t>
    </rPh>
    <rPh sb="18" eb="20">
      <t>セイビ</t>
    </rPh>
    <rPh sb="21" eb="22">
      <t>ム</t>
    </rPh>
    <rPh sb="24" eb="27">
      <t>グタイテキ</t>
    </rPh>
    <rPh sb="27" eb="29">
      <t>ホウサク</t>
    </rPh>
    <rPh sb="30" eb="32">
      <t>ケントウ</t>
    </rPh>
    <phoneticPr fontId="29"/>
  </si>
  <si>
    <t>・徳島市中心市街地活性化有識者会議を開催（10月・11月）</t>
    <rPh sb="1" eb="4">
      <t>トクシマシ</t>
    </rPh>
    <rPh sb="4" eb="6">
      <t>チュウシン</t>
    </rPh>
    <rPh sb="6" eb="9">
      <t>シガイチ</t>
    </rPh>
    <rPh sb="9" eb="12">
      <t>カッセイカ</t>
    </rPh>
    <rPh sb="12" eb="15">
      <t>ユウシキシャ</t>
    </rPh>
    <rPh sb="15" eb="17">
      <t>カイギ</t>
    </rPh>
    <rPh sb="18" eb="20">
      <t>カイサイ</t>
    </rPh>
    <rPh sb="23" eb="24">
      <t>ガツ</t>
    </rPh>
    <rPh sb="27" eb="28">
      <t>ガツ</t>
    </rPh>
    <phoneticPr fontId="29"/>
  </si>
  <si>
    <t>チームラボ代表の猪子寿之氏を芸術監督に迎え、徳島ＬＥＤアートフェスティバル2016を開催(12月)</t>
    <rPh sb="5" eb="7">
      <t>ダイヒョウ</t>
    </rPh>
    <rPh sb="8" eb="10">
      <t>イノコ</t>
    </rPh>
    <rPh sb="10" eb="11">
      <t>コトブキ</t>
    </rPh>
    <rPh sb="11" eb="12">
      <t>ユキ</t>
    </rPh>
    <rPh sb="12" eb="13">
      <t>シ</t>
    </rPh>
    <rPh sb="14" eb="16">
      <t>ゲイジュツ</t>
    </rPh>
    <rPh sb="16" eb="18">
      <t>カントク</t>
    </rPh>
    <rPh sb="19" eb="20">
      <t>ムカ</t>
    </rPh>
    <rPh sb="22" eb="24">
      <t>トクシマ</t>
    </rPh>
    <rPh sb="42" eb="44">
      <t>カイサイ</t>
    </rPh>
    <rPh sb="47" eb="48">
      <t>ツキ</t>
    </rPh>
    <phoneticPr fontId="2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</si>
</sst>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.00;&quot;△ &quot;#,##0.00"/>
    <numFmt numFmtId="177" formatCode="#,##0.00_ "/>
    <numFmt numFmtId="178" formatCode="#,##0.0;[Red]\-#,##0.0"/>
    <numFmt numFmtId="179" formatCode="\(#,##0\);\(\-#,##0\)"/>
  </numFmts>
  <fonts count="32">
    <font>
      <sz val="11"/>
      <color theme="1"/>
      <name val="ＭＳ Ｐゴシック"/>
    </font>
    <font>
      <sz val="12"/>
      <name val="Arial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sz val="22"/>
      <name val="ＭＳ 明朝"/>
      <family val="1"/>
      <charset val="128"/>
    </font>
    <font>
      <sz val="11"/>
      <name val="ＭＳ 明朝"/>
      <family val="1"/>
      <charset val="128"/>
    </font>
    <font>
      <b/>
      <sz val="8.5"/>
      <name val="ＭＳ ゴシック"/>
      <family val="3"/>
      <charset val="128"/>
    </font>
    <font>
      <b/>
      <sz val="22"/>
      <name val="ＭＳ 明朝"/>
      <family val="1"/>
      <charset val="128"/>
    </font>
    <font>
      <b/>
      <sz val="14"/>
      <name val="ＭＳ ゴシック"/>
      <family val="3"/>
      <charset val="128"/>
    </font>
    <font>
      <sz val="9"/>
      <color indexed="8"/>
      <name val="ＭＳ 明朝"/>
      <family val="1"/>
      <charset val="128"/>
    </font>
    <font>
      <sz val="9"/>
      <name val="Arial"/>
    </font>
    <font>
      <sz val="14"/>
      <name val="Arial"/>
    </font>
    <font>
      <sz val="22"/>
      <name val="Arial"/>
    </font>
    <font>
      <sz val="11"/>
      <name val="Arial"/>
    </font>
    <font>
      <b/>
      <sz val="11"/>
      <name val="ＭＳ 明朝"/>
      <family val="1"/>
      <charset val="128"/>
    </font>
    <font>
      <b/>
      <sz val="22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  <font>
      <b/>
      <sz val="8.5"/>
      <color indexed="8"/>
      <name val="ＭＳ ゴシック"/>
      <family val="3"/>
      <charset val="128"/>
    </font>
    <font>
      <sz val="14"/>
      <color indexed="8"/>
      <name val="ＭＳ Ｐゴシック"/>
      <family val="3"/>
      <charset val="128"/>
    </font>
    <font>
      <sz val="8.5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14"/>
      <name val="ＭＳ ゴシック"/>
      <family val="3"/>
      <charset val="128"/>
    </font>
    <font>
      <sz val="8"/>
      <name val="ＭＳ 明朝"/>
      <family val="1"/>
      <charset val="128"/>
    </font>
    <font>
      <sz val="9"/>
      <name val="ＭＳ ゴシック"/>
      <family val="3"/>
      <charset val="128"/>
    </font>
    <font>
      <b/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b/>
      <sz val="2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8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/>
      <right style="hair">
        <color indexed="8"/>
      </right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/>
      <right style="hair">
        <color indexed="8"/>
      </right>
      <top style="medium">
        <color indexed="8"/>
      </top>
      <bottom/>
      <diagonal/>
    </border>
    <border>
      <left/>
      <right style="hair">
        <color indexed="8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medium">
        <color indexed="8"/>
      </bottom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medium">
        <color indexed="8"/>
      </top>
      <bottom style="hair">
        <color indexed="8"/>
      </bottom>
      <diagonal/>
    </border>
    <border>
      <left/>
      <right/>
      <top/>
      <bottom style="medium">
        <color indexed="64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8"/>
      </right>
      <top/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8"/>
      </left>
      <right/>
      <top style="medium">
        <color indexed="8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medium">
        <color indexed="8"/>
      </bottom>
      <diagonal/>
    </border>
    <border>
      <left style="hair">
        <color indexed="64"/>
      </left>
      <right style="hair">
        <color indexed="8"/>
      </right>
      <top style="hair">
        <color indexed="64"/>
      </top>
      <bottom style="hair">
        <color indexed="64"/>
      </bottom>
      <diagonal/>
    </border>
    <border>
      <left/>
      <right style="hair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8"/>
      </right>
      <top style="hair">
        <color indexed="64"/>
      </top>
      <bottom style="medium">
        <color indexed="8"/>
      </bottom>
      <diagonal/>
    </border>
    <border>
      <left style="hair">
        <color indexed="8"/>
      </left>
      <right/>
      <top style="medium">
        <color indexed="8"/>
      </top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hair">
        <color indexed="8"/>
      </left>
      <right/>
      <top/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22" fillId="0" borderId="0" applyFill="0" applyBorder="0" applyAlignment="0" applyProtection="0">
      <alignment vertical="center"/>
    </xf>
  </cellStyleXfs>
  <cellXfs count="254">
    <xf numFmtId="0" fontId="0" fillId="0" borderId="0" xfId="0">
      <alignment vertical="center"/>
    </xf>
    <xf numFmtId="0" fontId="3" fillId="2" borderId="0" xfId="1" applyFont="1" applyFill="1" applyAlignment="1">
      <alignment vertical="center"/>
    </xf>
    <xf numFmtId="0" fontId="4" fillId="2" borderId="0" xfId="1" applyFont="1" applyFill="1" applyAlignment="1">
      <alignment vertical="center"/>
    </xf>
    <xf numFmtId="0" fontId="5" fillId="2" borderId="0" xfId="1" applyFont="1" applyFill="1" applyAlignment="1">
      <alignment vertical="center"/>
    </xf>
    <xf numFmtId="0" fontId="6" fillId="2" borderId="0" xfId="1" applyFont="1" applyFill="1" applyAlignment="1">
      <alignment vertical="center"/>
    </xf>
    <xf numFmtId="0" fontId="7" fillId="2" borderId="0" xfId="1" applyFont="1" applyFill="1" applyAlignment="1">
      <alignment vertical="center"/>
    </xf>
    <xf numFmtId="0" fontId="8" fillId="2" borderId="0" xfId="1" applyFont="1" applyFill="1" applyAlignment="1">
      <alignment horizontal="centerContinuous" vertical="center"/>
    </xf>
    <xf numFmtId="0" fontId="3" fillId="2" borderId="0" xfId="1" applyFont="1" applyFill="1" applyAlignment="1">
      <alignment horizontal="left" vertical="center" indent="1"/>
    </xf>
    <xf numFmtId="0" fontId="3" fillId="2" borderId="1" xfId="1" applyFont="1" applyFill="1" applyBorder="1" applyAlignment="1">
      <alignment horizontal="distributed" vertical="center" indent="1"/>
    </xf>
    <xf numFmtId="0" fontId="3" fillId="2" borderId="0" xfId="1" applyFont="1" applyFill="1" applyAlignment="1">
      <alignment horizontal="distributed" vertical="center" indent="1"/>
    </xf>
    <xf numFmtId="0" fontId="3" fillId="2" borderId="2" xfId="1" applyFont="1" applyFill="1" applyBorder="1" applyAlignment="1">
      <alignment horizontal="distributed" vertical="center" indent="1"/>
    </xf>
    <xf numFmtId="0" fontId="7" fillId="2" borderId="3" xfId="1" applyFont="1" applyFill="1" applyBorder="1" applyAlignment="1">
      <alignment horizontal="distributed" vertical="center" indent="1"/>
    </xf>
    <xf numFmtId="0" fontId="3" fillId="2" borderId="3" xfId="1" applyFont="1" applyFill="1" applyBorder="1" applyAlignment="1">
      <alignment horizontal="distributed" vertical="center" indent="1"/>
    </xf>
    <xf numFmtId="0" fontId="3" fillId="2" borderId="4" xfId="1" applyFont="1" applyFill="1" applyBorder="1" applyAlignment="1">
      <alignment horizontal="distributed" vertical="center" indent="1"/>
    </xf>
    <xf numFmtId="0" fontId="3" fillId="2" borderId="7" xfId="1" applyFont="1" applyFill="1" applyBorder="1" applyAlignment="1">
      <alignment horizontal="distributed" vertical="center" indent="1"/>
    </xf>
    <xf numFmtId="0" fontId="7" fillId="2" borderId="8" xfId="1" applyFont="1" applyFill="1" applyBorder="1" applyAlignment="1">
      <alignment horizontal="distributed" vertical="center" indent="1"/>
    </xf>
    <xf numFmtId="0" fontId="3" fillId="2" borderId="8" xfId="1" applyFont="1" applyFill="1" applyBorder="1" applyAlignment="1">
      <alignment horizontal="distributed" vertical="center" indent="1"/>
    </xf>
    <xf numFmtId="0" fontId="3" fillId="2" borderId="9" xfId="1" applyFont="1" applyFill="1" applyBorder="1" applyAlignment="1">
      <alignment horizontal="distributed" vertical="center" indent="1"/>
    </xf>
    <xf numFmtId="0" fontId="3" fillId="2" borderId="1" xfId="1" applyFont="1" applyFill="1" applyBorder="1" applyAlignment="1">
      <alignment horizontal="left" vertical="center" indent="1"/>
    </xf>
    <xf numFmtId="0" fontId="3" fillId="2" borderId="10" xfId="1" applyFont="1" applyFill="1" applyBorder="1" applyAlignment="1">
      <alignment horizontal="right" vertical="center"/>
    </xf>
    <xf numFmtId="0" fontId="3" fillId="2" borderId="11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3" fontId="7" fillId="2" borderId="0" xfId="1" applyNumberFormat="1" applyFont="1" applyFill="1" applyBorder="1" applyAlignment="1">
      <alignment vertical="center"/>
    </xf>
    <xf numFmtId="3" fontId="3" fillId="2" borderId="0" xfId="1" applyNumberFormat="1" applyFont="1" applyFill="1" applyAlignment="1">
      <alignment vertical="center"/>
    </xf>
    <xf numFmtId="3" fontId="3" fillId="2" borderId="0" xfId="1" applyNumberFormat="1" applyFont="1" applyFill="1" applyBorder="1" applyAlignment="1">
      <alignment horizontal="right" vertical="center"/>
    </xf>
    <xf numFmtId="0" fontId="3" fillId="2" borderId="1" xfId="1" applyFont="1" applyFill="1" applyBorder="1" applyAlignment="1">
      <alignment horizontal="right" vertical="center"/>
    </xf>
    <xf numFmtId="0" fontId="3" fillId="2" borderId="12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vertical="center"/>
    </xf>
    <xf numFmtId="0" fontId="3" fillId="2" borderId="13" xfId="1" applyFont="1" applyFill="1" applyBorder="1" applyAlignment="1">
      <alignment vertical="center"/>
    </xf>
    <xf numFmtId="0" fontId="3" fillId="2" borderId="10" xfId="1" applyFont="1" applyFill="1" applyBorder="1" applyAlignment="1">
      <alignment horizontal="centerContinuous" vertical="center"/>
    </xf>
    <xf numFmtId="0" fontId="3" fillId="2" borderId="13" xfId="1" applyFont="1" applyFill="1" applyBorder="1" applyAlignment="1">
      <alignment horizontal="centerContinuous" vertical="center"/>
    </xf>
    <xf numFmtId="0" fontId="3" fillId="2" borderId="1" xfId="1" applyFont="1" applyFill="1" applyBorder="1" applyAlignment="1">
      <alignment horizontal="centerContinuous" vertical="center"/>
    </xf>
    <xf numFmtId="0" fontId="5" fillId="2" borderId="0" xfId="1" applyFont="1" applyFill="1" applyAlignment="1">
      <alignment horizontal="centerContinuous" vertical="center"/>
    </xf>
    <xf numFmtId="0" fontId="3" fillId="2" borderId="0" xfId="1" applyFont="1" applyFill="1" applyAlignment="1">
      <alignment horizontal="right" vertical="center"/>
    </xf>
    <xf numFmtId="3" fontId="3" fillId="2" borderId="14" xfId="1" applyNumberFormat="1" applyFont="1" applyFill="1" applyBorder="1" applyAlignment="1">
      <alignment vertical="center"/>
    </xf>
    <xf numFmtId="0" fontId="3" fillId="2" borderId="0" xfId="1" applyFont="1" applyFill="1" applyAlignment="1">
      <alignment horizontal="right" vertical="center" indent="1"/>
    </xf>
    <xf numFmtId="0" fontId="3" fillId="2" borderId="15" xfId="1" applyFont="1" applyFill="1" applyBorder="1" applyAlignment="1">
      <alignment horizontal="center" vertical="center"/>
    </xf>
    <xf numFmtId="0" fontId="9" fillId="2" borderId="0" xfId="1" applyFont="1" applyFill="1" applyAlignment="1">
      <alignment vertical="center"/>
    </xf>
    <xf numFmtId="0" fontId="3" fillId="2" borderId="0" xfId="1" applyFont="1" applyFill="1"/>
    <xf numFmtId="0" fontId="10" fillId="2" borderId="0" xfId="1" applyFont="1" applyFill="1"/>
    <xf numFmtId="0" fontId="11" fillId="2" borderId="0" xfId="1" applyFont="1" applyFill="1"/>
    <xf numFmtId="0" fontId="12" fillId="2" borderId="0" xfId="1" applyFont="1" applyFill="1"/>
    <xf numFmtId="0" fontId="13" fillId="2" borderId="0" xfId="1" applyFont="1" applyFill="1"/>
    <xf numFmtId="0" fontId="14" fillId="2" borderId="0" xfId="1" applyFont="1" applyFill="1"/>
    <xf numFmtId="0" fontId="7" fillId="2" borderId="0" xfId="1" applyFont="1" applyFill="1"/>
    <xf numFmtId="0" fontId="6" fillId="2" borderId="0" xfId="1" applyFont="1" applyFill="1"/>
    <xf numFmtId="0" fontId="3" fillId="2" borderId="17" xfId="1" applyFont="1" applyFill="1" applyBorder="1" applyAlignment="1">
      <alignment horizontal="center" vertical="center"/>
    </xf>
    <xf numFmtId="0" fontId="7" fillId="2" borderId="0" xfId="1" applyFont="1" applyFill="1" applyBorder="1" applyAlignment="1">
      <alignment horizontal="distributed" vertical="center" indent="1"/>
    </xf>
    <xf numFmtId="0" fontId="3" fillId="2" borderId="0" xfId="1" applyFont="1" applyFill="1" applyAlignment="1">
      <alignment horizontal="distributed" indent="1"/>
    </xf>
    <xf numFmtId="0" fontId="3" fillId="2" borderId="18" xfId="1" applyFont="1" applyFill="1" applyBorder="1" applyAlignment="1">
      <alignment horizontal="left" indent="1"/>
    </xf>
    <xf numFmtId="0" fontId="3" fillId="2" borderId="0" xfId="1" applyFont="1" applyFill="1" applyAlignment="1">
      <alignment horizontal="left" indent="1"/>
    </xf>
    <xf numFmtId="0" fontId="15" fillId="2" borderId="0" xfId="1" applyFont="1" applyFill="1" applyAlignment="1">
      <alignment vertical="center"/>
    </xf>
    <xf numFmtId="0" fontId="3" fillId="2" borderId="14" xfId="1" applyFont="1" applyFill="1" applyBorder="1" applyAlignment="1">
      <alignment horizontal="distributed" vertical="center" indent="1"/>
    </xf>
    <xf numFmtId="0" fontId="3" fillId="2" borderId="18" xfId="1" applyFont="1" applyFill="1" applyBorder="1" applyAlignment="1">
      <alignment horizontal="distributed" indent="1"/>
    </xf>
    <xf numFmtId="0" fontId="3" fillId="2" borderId="2" xfId="1" applyFont="1" applyFill="1" applyBorder="1" applyAlignment="1">
      <alignment horizontal="center" vertical="center"/>
    </xf>
    <xf numFmtId="0" fontId="3" fillId="2" borderId="18" xfId="1" applyFont="1" applyFill="1" applyBorder="1" applyAlignment="1">
      <alignment horizontal="distributed" vertical="center" indent="1"/>
    </xf>
    <xf numFmtId="0" fontId="3" fillId="2" borderId="20" xfId="1" applyFont="1" applyFill="1" applyBorder="1" applyAlignment="1">
      <alignment horizontal="center" vertical="center"/>
    </xf>
    <xf numFmtId="0" fontId="3" fillId="2" borderId="21" xfId="1" applyFont="1" applyFill="1" applyBorder="1" applyAlignment="1">
      <alignment horizontal="center" vertical="center"/>
    </xf>
    <xf numFmtId="3" fontId="7" fillId="2" borderId="21" xfId="1" applyNumberFormat="1" applyFont="1" applyFill="1" applyBorder="1" applyAlignment="1">
      <alignment horizontal="right" vertical="center"/>
    </xf>
    <xf numFmtId="3" fontId="3" fillId="2" borderId="21" xfId="1" applyNumberFormat="1" applyFont="1" applyFill="1" applyBorder="1" applyAlignment="1">
      <alignment horizontal="right" vertical="center"/>
    </xf>
    <xf numFmtId="0" fontId="3" fillId="2" borderId="21" xfId="1" applyFont="1" applyFill="1" applyBorder="1" applyAlignment="1">
      <alignment horizontal="right" vertical="center"/>
    </xf>
    <xf numFmtId="3" fontId="3" fillId="2" borderId="18" xfId="1" applyNumberFormat="1" applyFont="1" applyFill="1" applyBorder="1" applyAlignment="1">
      <alignment horizontal="right" vertical="center"/>
    </xf>
    <xf numFmtId="3" fontId="7" fillId="2" borderId="0" xfId="1" applyNumberFormat="1" applyFont="1" applyFill="1" applyBorder="1" applyAlignment="1">
      <alignment horizontal="right" vertical="center"/>
    </xf>
    <xf numFmtId="0" fontId="16" fillId="2" borderId="0" xfId="1" applyFont="1" applyFill="1" applyAlignment="1">
      <alignment horizontal="centerContinuous" vertical="center"/>
    </xf>
    <xf numFmtId="0" fontId="17" fillId="2" borderId="0" xfId="1" applyFont="1" applyFill="1" applyAlignment="1">
      <alignment vertical="center"/>
    </xf>
    <xf numFmtId="0" fontId="10" fillId="2" borderId="0" xfId="1" applyFont="1" applyFill="1" applyAlignment="1">
      <alignment horizontal="right" vertical="center" indent="1"/>
    </xf>
    <xf numFmtId="0" fontId="10" fillId="2" borderId="10" xfId="1" applyFont="1" applyFill="1" applyBorder="1" applyAlignment="1">
      <alignment horizontal="center" vertical="center"/>
    </xf>
    <xf numFmtId="0" fontId="10" fillId="2" borderId="0" xfId="1" applyFont="1" applyFill="1" applyBorder="1" applyAlignment="1">
      <alignment horizontal="center" vertical="center"/>
    </xf>
    <xf numFmtId="3" fontId="18" fillId="2" borderId="0" xfId="1" applyNumberFormat="1" applyFont="1" applyFill="1" applyBorder="1" applyAlignment="1">
      <alignment horizontal="right" vertical="center"/>
    </xf>
    <xf numFmtId="3" fontId="10" fillId="2" borderId="0" xfId="1" applyNumberFormat="1" applyFont="1" applyFill="1" applyAlignment="1">
      <alignment horizontal="right" vertical="center"/>
    </xf>
    <xf numFmtId="0" fontId="10" fillId="2" borderId="0" xfId="1" applyFont="1" applyFill="1" applyAlignment="1">
      <alignment horizontal="right" vertical="center"/>
    </xf>
    <xf numFmtId="3" fontId="10" fillId="2" borderId="18" xfId="1" applyNumberFormat="1" applyFont="1" applyFill="1" applyBorder="1" applyAlignment="1">
      <alignment horizontal="right" vertical="center"/>
    </xf>
    <xf numFmtId="0" fontId="10" fillId="2" borderId="0" xfId="1" applyFont="1" applyFill="1" applyBorder="1" applyAlignment="1">
      <alignment vertical="center"/>
    </xf>
    <xf numFmtId="3" fontId="7" fillId="2" borderId="0" xfId="1" applyNumberFormat="1" applyFont="1" applyFill="1"/>
    <xf numFmtId="3" fontId="11" fillId="2" borderId="0" xfId="1" applyNumberFormat="1" applyFont="1" applyFill="1"/>
    <xf numFmtId="0" fontId="9" fillId="2" borderId="0" xfId="1" applyFont="1" applyFill="1"/>
    <xf numFmtId="0" fontId="3" fillId="2" borderId="22" xfId="1" applyFont="1" applyFill="1" applyBorder="1" applyAlignment="1">
      <alignment horizontal="center" vertical="center"/>
    </xf>
    <xf numFmtId="0" fontId="3" fillId="2" borderId="18" xfId="1" applyFont="1" applyFill="1" applyBorder="1" applyAlignment="1">
      <alignment horizontal="left" vertical="center" indent="1"/>
    </xf>
    <xf numFmtId="0" fontId="3" fillId="2" borderId="7" xfId="1" applyFont="1" applyFill="1" applyBorder="1" applyAlignment="1">
      <alignment horizontal="center" vertical="center"/>
    </xf>
    <xf numFmtId="0" fontId="3" fillId="2" borderId="23" xfId="1" applyFont="1" applyFill="1" applyBorder="1" applyAlignment="1">
      <alignment horizontal="center" vertical="center"/>
    </xf>
    <xf numFmtId="0" fontId="0" fillId="2" borderId="0" xfId="0" applyFill="1">
      <alignment vertical="center"/>
    </xf>
    <xf numFmtId="0" fontId="19" fillId="2" borderId="0" xfId="0" applyFont="1" applyFill="1">
      <alignment vertical="center"/>
    </xf>
    <xf numFmtId="0" fontId="0" fillId="2" borderId="0" xfId="0" applyFill="1">
      <alignment vertical="center"/>
    </xf>
    <xf numFmtId="0" fontId="20" fillId="2" borderId="0" xfId="0" applyFont="1" applyFill="1">
      <alignment vertical="center"/>
    </xf>
    <xf numFmtId="0" fontId="21" fillId="2" borderId="0" xfId="0" applyFont="1" applyFill="1" applyBorder="1">
      <alignment vertical="center"/>
    </xf>
    <xf numFmtId="0" fontId="3" fillId="2" borderId="14" xfId="0" applyFont="1" applyFill="1" applyBorder="1" applyAlignment="1">
      <alignment horizontal="left" vertical="center" indent="1"/>
    </xf>
    <xf numFmtId="0" fontId="3" fillId="2" borderId="24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right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right" vertical="center"/>
    </xf>
    <xf numFmtId="0" fontId="3" fillId="2" borderId="22" xfId="0" applyFont="1" applyFill="1" applyBorder="1" applyAlignment="1">
      <alignment horizontal="left" vertical="center"/>
    </xf>
    <xf numFmtId="0" fontId="7" fillId="2" borderId="27" xfId="0" applyFont="1" applyFill="1" applyBorder="1" applyAlignment="1">
      <alignment horizontal="center" vertical="center"/>
    </xf>
    <xf numFmtId="0" fontId="3" fillId="2" borderId="14" xfId="0" applyFont="1" applyFill="1" applyBorder="1">
      <alignment vertical="center"/>
    </xf>
    <xf numFmtId="0" fontId="3" fillId="2" borderId="28" xfId="0" applyFont="1" applyFill="1" applyBorder="1" applyAlignment="1">
      <alignment horizontal="center" vertical="center" wrapText="1"/>
    </xf>
    <xf numFmtId="38" fontId="3" fillId="2" borderId="30" xfId="2" applyFont="1" applyFill="1" applyBorder="1" applyAlignment="1">
      <alignment horizontal="right" vertical="center"/>
    </xf>
    <xf numFmtId="38" fontId="3" fillId="2" borderId="31" xfId="2" applyFont="1" applyFill="1" applyBorder="1" applyAlignment="1">
      <alignment horizontal="right" vertical="center"/>
    </xf>
    <xf numFmtId="38" fontId="7" fillId="2" borderId="32" xfId="2" applyFont="1" applyFill="1" applyBorder="1" applyAlignment="1">
      <alignment horizontal="right" vertical="center"/>
    </xf>
    <xf numFmtId="0" fontId="23" fillId="2" borderId="0" xfId="0" applyFont="1" applyFill="1" applyBorder="1">
      <alignment vertical="center"/>
    </xf>
    <xf numFmtId="38" fontId="3" fillId="2" borderId="22" xfId="2" applyFont="1" applyFill="1" applyBorder="1" applyAlignment="1">
      <alignment horizontal="right" vertical="center"/>
    </xf>
    <xf numFmtId="38" fontId="3" fillId="2" borderId="0" xfId="2" applyFont="1" applyFill="1" applyBorder="1" applyAlignment="1">
      <alignment horizontal="right" vertical="center"/>
    </xf>
    <xf numFmtId="38" fontId="7" fillId="2" borderId="14" xfId="2" applyFont="1" applyFill="1" applyBorder="1" applyAlignment="1">
      <alignment horizontal="right" vertical="center"/>
    </xf>
    <xf numFmtId="38" fontId="3" fillId="2" borderId="0" xfId="2" applyFont="1" applyFill="1" applyBorder="1" applyAlignment="1">
      <alignment vertical="center"/>
    </xf>
    <xf numFmtId="0" fontId="3" fillId="2" borderId="0" xfId="0" applyFont="1" applyFill="1" applyBorder="1">
      <alignment vertical="center"/>
    </xf>
    <xf numFmtId="0" fontId="24" fillId="2" borderId="29" xfId="0" applyFont="1" applyFill="1" applyBorder="1" applyAlignment="1">
      <alignment horizontal="center" vertical="center" wrapText="1"/>
    </xf>
    <xf numFmtId="0" fontId="24" fillId="2" borderId="29" xfId="0" applyFont="1" applyFill="1" applyBorder="1" applyAlignment="1">
      <alignment horizontal="center" vertical="center"/>
    </xf>
    <xf numFmtId="178" fontId="3" fillId="2" borderId="22" xfId="2" applyNumberFormat="1" applyFont="1" applyFill="1" applyBorder="1" applyAlignment="1">
      <alignment horizontal="right" vertical="center"/>
    </xf>
    <xf numFmtId="178" fontId="3" fillId="2" borderId="0" xfId="2" applyNumberFormat="1" applyFont="1" applyFill="1" applyBorder="1" applyAlignment="1">
      <alignment horizontal="right" vertical="center"/>
    </xf>
    <xf numFmtId="178" fontId="7" fillId="2" borderId="14" xfId="2" applyNumberFormat="1" applyFont="1" applyFill="1" applyBorder="1" applyAlignment="1">
      <alignment horizontal="right" vertical="center"/>
    </xf>
    <xf numFmtId="0" fontId="21" fillId="2" borderId="0" xfId="0" applyFont="1" applyFill="1" applyBorder="1" applyAlignment="1">
      <alignment horizontal="left" vertical="center"/>
    </xf>
    <xf numFmtId="38" fontId="7" fillId="2" borderId="14" xfId="2" applyFont="1" applyFill="1" applyBorder="1" applyAlignment="1">
      <alignment horizontal="right" vertical="center" shrinkToFit="1"/>
    </xf>
    <xf numFmtId="0" fontId="3" fillId="2" borderId="14" xfId="0" applyFont="1" applyFill="1" applyBorder="1" applyAlignment="1">
      <alignment horizontal="right" vertical="center" indent="1"/>
    </xf>
    <xf numFmtId="0" fontId="3" fillId="2" borderId="33" xfId="0" applyFont="1" applyFill="1" applyBorder="1" applyAlignment="1">
      <alignment horizontal="center" vertical="center" wrapText="1"/>
    </xf>
    <xf numFmtId="0" fontId="24" fillId="2" borderId="34" xfId="0" applyFont="1" applyFill="1" applyBorder="1" applyAlignment="1">
      <alignment horizontal="center" vertical="center"/>
    </xf>
    <xf numFmtId="178" fontId="20" fillId="2" borderId="0" xfId="0" applyNumberFormat="1" applyFont="1" applyFill="1">
      <alignment vertical="center"/>
    </xf>
    <xf numFmtId="178" fontId="25" fillId="2" borderId="0" xfId="0" applyNumberFormat="1" applyFont="1" applyFill="1">
      <alignment vertical="center"/>
    </xf>
    <xf numFmtId="0" fontId="3" fillId="2" borderId="0" xfId="0" applyFont="1" applyFill="1" applyBorder="1" applyAlignment="1">
      <alignment vertical="center" wrapText="1"/>
    </xf>
    <xf numFmtId="0" fontId="26" fillId="2" borderId="0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24" fillId="2" borderId="0" xfId="0" applyFont="1" applyFill="1" applyBorder="1" applyAlignment="1">
      <alignment horizontal="center" vertical="center" wrapText="1"/>
    </xf>
    <xf numFmtId="0" fontId="24" fillId="2" borderId="0" xfId="0" applyFont="1" applyFill="1" applyBorder="1" applyAlignment="1">
      <alignment horizontal="center" vertical="center"/>
    </xf>
    <xf numFmtId="0" fontId="7" fillId="2" borderId="0" xfId="0" applyFont="1" applyFill="1">
      <alignment vertical="center"/>
    </xf>
    <xf numFmtId="0" fontId="23" fillId="2" borderId="22" xfId="0" applyFont="1" applyFill="1" applyBorder="1" applyAlignment="1">
      <alignment horizontal="right" vertical="center"/>
    </xf>
    <xf numFmtId="0" fontId="3" fillId="2" borderId="8" xfId="0" applyFont="1" applyFill="1" applyBorder="1" applyAlignment="1">
      <alignment horizontal="center" vertical="center"/>
    </xf>
    <xf numFmtId="0" fontId="23" fillId="2" borderId="22" xfId="0" applyFont="1" applyFill="1" applyBorder="1" applyAlignment="1">
      <alignment horizontal="left" vertical="center"/>
    </xf>
    <xf numFmtId="0" fontId="6" fillId="2" borderId="0" xfId="0" applyFont="1" applyFill="1">
      <alignment vertical="center"/>
    </xf>
    <xf numFmtId="38" fontId="3" fillId="2" borderId="14" xfId="2" applyFont="1" applyFill="1" applyBorder="1" applyAlignment="1">
      <alignment vertical="center"/>
    </xf>
    <xf numFmtId="38" fontId="3" fillId="2" borderId="30" xfId="2" applyFont="1" applyFill="1" applyBorder="1" applyAlignment="1">
      <alignment horizontal="center" vertical="center"/>
    </xf>
    <xf numFmtId="38" fontId="3" fillId="2" borderId="34" xfId="2" applyFont="1" applyFill="1" applyBorder="1" applyAlignment="1">
      <alignment horizontal="center" vertical="center"/>
    </xf>
    <xf numFmtId="38" fontId="3" fillId="2" borderId="14" xfId="2" applyFont="1" applyFill="1" applyBorder="1" applyAlignment="1">
      <alignment horizontal="right" vertical="center" indent="1"/>
    </xf>
    <xf numFmtId="0" fontId="9" fillId="2" borderId="0" xfId="0" applyFont="1" applyFill="1">
      <alignment vertical="center"/>
    </xf>
    <xf numFmtId="0" fontId="3" fillId="2" borderId="35" xfId="2" applyNumberFormat="1" applyFont="1" applyFill="1" applyBorder="1" applyAlignment="1">
      <alignment horizontal="center" vertical="center"/>
    </xf>
    <xf numFmtId="38" fontId="3" fillId="2" borderId="36" xfId="2" applyFont="1" applyFill="1" applyBorder="1" applyAlignment="1">
      <alignment horizontal="centerContinuous" vertical="center"/>
    </xf>
    <xf numFmtId="38" fontId="7" fillId="2" borderId="30" xfId="2" applyFont="1" applyFill="1" applyBorder="1" applyAlignment="1">
      <alignment horizontal="right" vertical="center"/>
    </xf>
    <xf numFmtId="38" fontId="3" fillId="2" borderId="32" xfId="2" applyFont="1" applyFill="1" applyBorder="1" applyAlignment="1">
      <alignment horizontal="right" vertical="center"/>
    </xf>
    <xf numFmtId="178" fontId="7" fillId="2" borderId="22" xfId="2" applyNumberFormat="1" applyFont="1" applyFill="1" applyBorder="1" applyAlignment="1">
      <alignment horizontal="right" vertical="center"/>
    </xf>
    <xf numFmtId="178" fontId="3" fillId="2" borderId="14" xfId="2" applyNumberFormat="1" applyFont="1" applyFill="1" applyBorder="1" applyAlignment="1">
      <alignment horizontal="right" vertical="center"/>
    </xf>
    <xf numFmtId="38" fontId="7" fillId="2" borderId="22" xfId="2" applyFont="1" applyFill="1" applyBorder="1" applyAlignment="1">
      <alignment horizontal="right" vertical="center"/>
    </xf>
    <xf numFmtId="38" fontId="3" fillId="2" borderId="14" xfId="2" applyFont="1" applyFill="1" applyBorder="1" applyAlignment="1">
      <alignment horizontal="right" vertical="center"/>
    </xf>
    <xf numFmtId="0" fontId="3" fillId="2" borderId="37" xfId="2" applyNumberFormat="1" applyFont="1" applyFill="1" applyBorder="1" applyAlignment="1">
      <alignment horizontal="center" vertical="center"/>
    </xf>
    <xf numFmtId="38" fontId="3" fillId="2" borderId="38" xfId="2" applyFont="1" applyFill="1" applyBorder="1" applyAlignment="1">
      <alignment horizontal="centerContinuous" vertical="center"/>
    </xf>
    <xf numFmtId="0" fontId="0" fillId="2" borderId="0" xfId="0" applyFill="1" applyAlignment="1">
      <alignment horizontal="centerContinuous" vertical="center"/>
    </xf>
    <xf numFmtId="0" fontId="25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8" fillId="2" borderId="0" xfId="0" applyFont="1" applyFill="1" applyAlignment="1">
      <alignment horizontal="centerContinuous" vertical="center"/>
    </xf>
    <xf numFmtId="0" fontId="24" fillId="2" borderId="0" xfId="0" applyFont="1" applyFill="1" applyBorder="1" applyAlignment="1">
      <alignment horizontal="left" vertical="center" indent="1"/>
    </xf>
    <xf numFmtId="0" fontId="3" fillId="2" borderId="22" xfId="0" applyFont="1" applyFill="1" applyBorder="1" applyAlignment="1">
      <alignment horizontal="distributed" vertical="center" indent="1"/>
    </xf>
    <xf numFmtId="0" fontId="3" fillId="2" borderId="39" xfId="0" applyFont="1" applyFill="1" applyBorder="1" applyAlignment="1">
      <alignment horizontal="distributed" vertical="center" indent="1"/>
    </xf>
    <xf numFmtId="0" fontId="26" fillId="2" borderId="14" xfId="0" applyFont="1" applyFill="1" applyBorder="1">
      <alignment vertical="center"/>
    </xf>
    <xf numFmtId="0" fontId="3" fillId="2" borderId="36" xfId="0" applyFont="1" applyFill="1" applyBorder="1" applyAlignment="1">
      <alignment horizontal="center" vertical="center"/>
    </xf>
    <xf numFmtId="38" fontId="3" fillId="2" borderId="41" xfId="2" applyFont="1" applyFill="1" applyBorder="1" applyAlignment="1">
      <alignment horizontal="right" vertical="center"/>
    </xf>
    <xf numFmtId="0" fontId="3" fillId="2" borderId="29" xfId="0" applyFont="1" applyFill="1" applyBorder="1" applyAlignment="1">
      <alignment horizontal="center" vertical="center"/>
    </xf>
    <xf numFmtId="38" fontId="3" fillId="2" borderId="39" xfId="2" applyFont="1" applyFill="1" applyBorder="1" applyAlignment="1">
      <alignment horizontal="right" vertical="center"/>
    </xf>
    <xf numFmtId="0" fontId="7" fillId="2" borderId="38" xfId="0" applyFont="1" applyFill="1" applyBorder="1" applyAlignment="1">
      <alignment horizontal="center" vertical="center"/>
    </xf>
    <xf numFmtId="38" fontId="7" fillId="2" borderId="0" xfId="2" applyFont="1" applyFill="1" applyBorder="1" applyAlignment="1">
      <alignment horizontal="right" vertical="center"/>
    </xf>
    <xf numFmtId="38" fontId="7" fillId="2" borderId="39" xfId="2" applyFont="1" applyFill="1" applyBorder="1" applyAlignment="1">
      <alignment horizontal="right" vertical="center"/>
    </xf>
    <xf numFmtId="0" fontId="6" fillId="2" borderId="0" xfId="0" applyFont="1" applyFill="1">
      <alignment vertical="center"/>
    </xf>
    <xf numFmtId="0" fontId="7" fillId="2" borderId="14" xfId="0" applyFont="1" applyFill="1" applyBorder="1">
      <alignment vertical="center"/>
    </xf>
    <xf numFmtId="0" fontId="3" fillId="2" borderId="0" xfId="0" applyFont="1" applyFill="1" applyAlignment="1">
      <alignment horizontal="left" vertical="center" indent="1"/>
    </xf>
    <xf numFmtId="0" fontId="3" fillId="2" borderId="22" xfId="0" applyFont="1" applyFill="1" applyBorder="1">
      <alignment vertical="center"/>
    </xf>
    <xf numFmtId="0" fontId="7" fillId="2" borderId="14" xfId="0" applyFont="1" applyFill="1" applyBorder="1" applyAlignment="1">
      <alignment horizontal="left" vertical="center" indent="1"/>
    </xf>
    <xf numFmtId="0" fontId="3" fillId="2" borderId="8" xfId="0" applyFont="1" applyFill="1" applyBorder="1">
      <alignment vertical="center"/>
    </xf>
    <xf numFmtId="0" fontId="3" fillId="2" borderId="8" xfId="0" applyFont="1" applyFill="1" applyBorder="1" applyAlignment="1">
      <alignment horizontal="left" vertical="center" indent="1"/>
    </xf>
    <xf numFmtId="0" fontId="7" fillId="2" borderId="8" xfId="0" applyFont="1" applyFill="1" applyBorder="1" applyAlignment="1">
      <alignment horizontal="left" vertical="center" indent="1"/>
    </xf>
    <xf numFmtId="0" fontId="7" fillId="2" borderId="27" xfId="0" applyFont="1" applyFill="1" applyBorder="1" applyAlignment="1">
      <alignment horizontal="left" vertical="center" indent="1"/>
    </xf>
    <xf numFmtId="179" fontId="3" fillId="2" borderId="31" xfId="2" applyNumberFormat="1" applyFont="1" applyFill="1" applyBorder="1" applyAlignment="1">
      <alignment horizontal="right" vertical="center"/>
    </xf>
    <xf numFmtId="179" fontId="3" fillId="2" borderId="0" xfId="0" applyNumberFormat="1" applyFont="1" applyFill="1" applyBorder="1" applyAlignment="1">
      <alignment horizontal="right" vertical="center"/>
    </xf>
    <xf numFmtId="38" fontId="27" fillId="2" borderId="0" xfId="2" applyFont="1" applyFill="1" applyBorder="1" applyAlignment="1">
      <alignment horizontal="right" vertical="center"/>
    </xf>
    <xf numFmtId="179" fontId="27" fillId="2" borderId="14" xfId="0" applyNumberFormat="1" applyFont="1" applyFill="1" applyBorder="1" applyAlignment="1">
      <alignment horizontal="right" vertical="center"/>
    </xf>
    <xf numFmtId="0" fontId="4" fillId="2" borderId="0" xfId="0" applyFont="1" applyFill="1">
      <alignment vertical="center"/>
    </xf>
    <xf numFmtId="0" fontId="8" fillId="2" borderId="0" xfId="1" applyFont="1" applyFill="1" applyAlignment="1">
      <alignment vertical="center"/>
    </xf>
    <xf numFmtId="0" fontId="28" fillId="2" borderId="0" xfId="1" applyFont="1" applyFill="1" applyAlignment="1">
      <alignment vertical="center"/>
    </xf>
    <xf numFmtId="0" fontId="28" fillId="2" borderId="0" xfId="1" applyFont="1" applyFill="1" applyAlignment="1">
      <alignment horizontal="center" vertical="center"/>
    </xf>
    <xf numFmtId="0" fontId="7" fillId="2" borderId="0" xfId="1" applyFont="1" applyFill="1" applyBorder="1" applyAlignment="1">
      <alignment horizontal="center" vertical="center"/>
    </xf>
    <xf numFmtId="0" fontId="3" fillId="2" borderId="26" xfId="1" applyFont="1" applyFill="1" applyBorder="1" applyAlignment="1">
      <alignment vertical="center"/>
    </xf>
    <xf numFmtId="0" fontId="3" fillId="2" borderId="9" xfId="1" applyFont="1" applyFill="1" applyBorder="1" applyAlignment="1">
      <alignment horizontal="center" vertical="center"/>
    </xf>
    <xf numFmtId="0" fontId="3" fillId="2" borderId="44" xfId="1" applyFont="1" applyFill="1" applyBorder="1" applyAlignment="1">
      <alignment horizontal="center" vertical="center"/>
    </xf>
    <xf numFmtId="0" fontId="3" fillId="2" borderId="45" xfId="1" applyFont="1" applyFill="1" applyBorder="1" applyAlignment="1">
      <alignment horizontal="center" vertical="center"/>
    </xf>
    <xf numFmtId="0" fontId="3" fillId="2" borderId="46" xfId="1" applyFont="1" applyFill="1" applyBorder="1" applyAlignment="1">
      <alignment horizontal="center" vertical="center"/>
    </xf>
    <xf numFmtId="0" fontId="3" fillId="2" borderId="6" xfId="1" applyFont="1" applyFill="1" applyBorder="1" applyAlignment="1">
      <alignment horizontal="center" vertical="center"/>
    </xf>
    <xf numFmtId="0" fontId="3" fillId="2" borderId="47" xfId="1" applyFont="1" applyFill="1" applyBorder="1" applyAlignment="1">
      <alignment horizontal="distributed" vertical="center"/>
    </xf>
    <xf numFmtId="0" fontId="3" fillId="2" borderId="49" xfId="1" applyFont="1" applyFill="1" applyBorder="1" applyAlignment="1">
      <alignment horizontal="distributed" vertical="center"/>
    </xf>
    <xf numFmtId="0" fontId="3" fillId="2" borderId="51" xfId="1" applyFont="1" applyFill="1" applyBorder="1" applyAlignment="1">
      <alignment horizontal="center" vertical="center"/>
    </xf>
    <xf numFmtId="0" fontId="3" fillId="2" borderId="52" xfId="1" applyFont="1" applyFill="1" applyBorder="1" applyAlignment="1">
      <alignment horizontal="center" vertical="center"/>
    </xf>
    <xf numFmtId="4" fontId="3" fillId="2" borderId="21" xfId="1" applyNumberFormat="1" applyFont="1" applyFill="1" applyBorder="1" applyAlignment="1">
      <alignment vertical="center"/>
    </xf>
    <xf numFmtId="176" fontId="7" fillId="2" borderId="21" xfId="1" applyNumberFormat="1" applyFont="1" applyFill="1" applyBorder="1" applyAlignment="1">
      <alignment vertical="center"/>
    </xf>
    <xf numFmtId="176" fontId="3" fillId="2" borderId="21" xfId="1" applyNumberFormat="1" applyFont="1" applyFill="1" applyBorder="1" applyAlignment="1">
      <alignment vertical="center"/>
    </xf>
    <xf numFmtId="176" fontId="3" fillId="2" borderId="53" xfId="1" applyNumberFormat="1" applyFont="1" applyFill="1" applyBorder="1" applyAlignment="1">
      <alignment vertical="center"/>
    </xf>
    <xf numFmtId="0" fontId="3" fillId="2" borderId="54" xfId="1" applyFont="1" applyFill="1" applyBorder="1" applyAlignment="1">
      <alignment horizontal="center" vertical="center"/>
    </xf>
    <xf numFmtId="0" fontId="3" fillId="2" borderId="55" xfId="1" applyFont="1" applyFill="1" applyBorder="1" applyAlignment="1">
      <alignment horizontal="center" vertical="center"/>
    </xf>
    <xf numFmtId="4" fontId="3" fillId="2" borderId="0" xfId="1" applyNumberFormat="1" applyFont="1" applyFill="1" applyBorder="1" applyAlignment="1">
      <alignment vertical="center"/>
    </xf>
    <xf numFmtId="176" fontId="7" fillId="2" borderId="0" xfId="1" applyNumberFormat="1" applyFont="1" applyFill="1" applyAlignment="1">
      <alignment horizontal="right" vertical="center"/>
    </xf>
    <xf numFmtId="176" fontId="3" fillId="2" borderId="0" xfId="1" applyNumberFormat="1" applyFont="1" applyFill="1" applyAlignment="1">
      <alignment vertical="center"/>
    </xf>
    <xf numFmtId="176" fontId="3" fillId="2" borderId="0" xfId="1" applyNumberFormat="1" applyFont="1" applyFill="1" applyAlignment="1">
      <alignment horizontal="right" vertical="center"/>
    </xf>
    <xf numFmtId="4" fontId="3" fillId="2" borderId="1" xfId="1" applyNumberFormat="1" applyFont="1" applyFill="1" applyBorder="1" applyAlignment="1">
      <alignment vertical="center"/>
    </xf>
    <xf numFmtId="176" fontId="7" fillId="2" borderId="0" xfId="1" applyNumberFormat="1" applyFont="1" applyFill="1" applyBorder="1" applyAlignment="1">
      <alignment vertical="center"/>
    </xf>
    <xf numFmtId="0" fontId="3" fillId="2" borderId="57" xfId="1" applyFont="1" applyFill="1" applyBorder="1" applyAlignment="1">
      <alignment horizontal="center" vertical="center"/>
    </xf>
    <xf numFmtId="177" fontId="7" fillId="2" borderId="0" xfId="1" applyNumberFormat="1" applyFont="1" applyFill="1" applyAlignment="1">
      <alignment vertical="center"/>
    </xf>
    <xf numFmtId="0" fontId="3" fillId="2" borderId="14" xfId="1" applyFont="1" applyFill="1" applyBorder="1" applyAlignment="1">
      <alignment vertical="center"/>
    </xf>
    <xf numFmtId="0" fontId="3" fillId="2" borderId="0" xfId="1" applyFont="1" applyFill="1" applyBorder="1" applyAlignment="1">
      <alignment horizontal="left" vertical="center"/>
    </xf>
    <xf numFmtId="0" fontId="7" fillId="2" borderId="0" xfId="1" applyFont="1" applyFill="1" applyBorder="1" applyAlignment="1">
      <alignment horizontal="left" vertical="center"/>
    </xf>
    <xf numFmtId="0" fontId="3" fillId="2" borderId="31" xfId="1" applyFont="1" applyFill="1" applyBorder="1" applyAlignment="1">
      <alignment horizontal="right" vertical="center"/>
    </xf>
    <xf numFmtId="0" fontId="3" fillId="2" borderId="21" xfId="1" applyFont="1" applyFill="1" applyBorder="1" applyAlignment="1">
      <alignment vertical="center"/>
    </xf>
    <xf numFmtId="0" fontId="3" fillId="2" borderId="32" xfId="1" applyFont="1" applyFill="1" applyBorder="1" applyAlignment="1">
      <alignment horizontal="right" vertical="center"/>
    </xf>
    <xf numFmtId="0" fontId="3" fillId="2" borderId="5" xfId="1" applyFont="1" applyFill="1" applyBorder="1" applyAlignment="1">
      <alignment horizontal="distributed" vertical="center" indent="1"/>
    </xf>
    <xf numFmtId="0" fontId="3" fillId="2" borderId="6" xfId="1" applyFont="1" applyFill="1" applyBorder="1" applyAlignment="1">
      <alignment horizontal="distributed" vertical="center" indent="1"/>
    </xf>
    <xf numFmtId="0" fontId="3" fillId="2" borderId="10" xfId="1" applyFont="1" applyFill="1" applyBorder="1" applyAlignment="1">
      <alignment horizontal="center" vertical="center"/>
    </xf>
    <xf numFmtId="0" fontId="3" fillId="2" borderId="13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3" fillId="2" borderId="16" xfId="1" applyFont="1" applyFill="1" applyBorder="1" applyAlignment="1">
      <alignment horizontal="center" vertical="center"/>
    </xf>
    <xf numFmtId="0" fontId="3" fillId="2" borderId="0" xfId="1" applyFont="1" applyFill="1" applyAlignment="1">
      <alignment horizontal="distributed" vertical="center" indent="1"/>
    </xf>
    <xf numFmtId="0" fontId="3" fillId="2" borderId="3" xfId="1" applyFont="1" applyFill="1" applyBorder="1" applyAlignment="1">
      <alignment horizontal="distributed" vertical="center" indent="1"/>
    </xf>
    <xf numFmtId="0" fontId="3" fillId="2" borderId="14" xfId="1" applyFont="1" applyFill="1" applyBorder="1" applyAlignment="1">
      <alignment horizontal="distributed" vertical="center" indent="1"/>
    </xf>
    <xf numFmtId="0" fontId="3" fillId="2" borderId="19" xfId="1" applyFont="1" applyFill="1" applyBorder="1" applyAlignment="1">
      <alignment horizontal="distributed" vertical="center" indent="1"/>
    </xf>
    <xf numFmtId="0" fontId="3" fillId="2" borderId="0" xfId="1" applyFont="1" applyFill="1" applyAlignment="1">
      <alignment horizontal="distributed" indent="1"/>
    </xf>
    <xf numFmtId="0" fontId="7" fillId="2" borderId="0" xfId="1" applyFont="1" applyFill="1" applyBorder="1" applyAlignment="1">
      <alignment horizontal="distributed" vertical="center" indent="1"/>
    </xf>
    <xf numFmtId="0" fontId="3" fillId="2" borderId="8" xfId="1" applyFont="1" applyFill="1" applyBorder="1" applyAlignment="1">
      <alignment horizontal="distributed" vertical="center" indent="1"/>
    </xf>
    <xf numFmtId="0" fontId="7" fillId="2" borderId="8" xfId="1" applyFont="1" applyFill="1" applyBorder="1" applyAlignment="1">
      <alignment horizontal="distributed" vertical="center" indent="1"/>
    </xf>
    <xf numFmtId="0" fontId="3" fillId="2" borderId="18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38" fontId="3" fillId="2" borderId="35" xfId="2" applyFont="1" applyFill="1" applyBorder="1" applyAlignment="1">
      <alignment horizontal="center" vertical="center" wrapText="1"/>
    </xf>
    <xf numFmtId="38" fontId="3" fillId="2" borderId="36" xfId="2" applyFont="1" applyFill="1" applyBorder="1" applyAlignment="1">
      <alignment horizontal="center" vertical="center" wrapText="1"/>
    </xf>
    <xf numFmtId="38" fontId="3" fillId="2" borderId="37" xfId="2" applyFont="1" applyFill="1" applyBorder="1" applyAlignment="1">
      <alignment horizontal="center" vertical="center" wrapText="1"/>
    </xf>
    <xf numFmtId="38" fontId="3" fillId="2" borderId="38" xfId="2" applyFont="1" applyFill="1" applyBorder="1" applyAlignment="1">
      <alignment horizontal="center" vertical="center" wrapText="1"/>
    </xf>
    <xf numFmtId="38" fontId="3" fillId="2" borderId="35" xfId="2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38" fontId="3" fillId="2" borderId="36" xfId="2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distributed" vertical="center" indent="1"/>
    </xf>
    <xf numFmtId="0" fontId="3" fillId="2" borderId="26" xfId="0" applyFont="1" applyFill="1" applyBorder="1" applyAlignment="1">
      <alignment horizontal="distributed" vertical="center" indent="1"/>
    </xf>
    <xf numFmtId="0" fontId="3" fillId="2" borderId="35" xfId="2" applyNumberFormat="1" applyFont="1" applyFill="1" applyBorder="1" applyAlignment="1">
      <alignment horizontal="center" vertical="center"/>
    </xf>
    <xf numFmtId="0" fontId="3" fillId="2" borderId="37" xfId="2" applyNumberFormat="1" applyFont="1" applyFill="1" applyBorder="1" applyAlignment="1">
      <alignment horizontal="center" vertical="center"/>
    </xf>
    <xf numFmtId="0" fontId="3" fillId="2" borderId="42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/>
    </xf>
    <xf numFmtId="0" fontId="3" fillId="2" borderId="43" xfId="0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horizontal="center" vertical="center"/>
    </xf>
    <xf numFmtId="0" fontId="3" fillId="2" borderId="47" xfId="1" applyFont="1" applyFill="1" applyBorder="1" applyAlignment="1">
      <alignment horizontal="center" vertical="center"/>
    </xf>
    <xf numFmtId="0" fontId="3" fillId="2" borderId="36" xfId="1" applyFont="1" applyFill="1" applyBorder="1" applyAlignment="1">
      <alignment horizontal="distributed" vertical="center"/>
    </xf>
    <xf numFmtId="0" fontId="21" fillId="2" borderId="48" xfId="0" applyFont="1" applyFill="1" applyBorder="1">
      <alignment vertical="center"/>
    </xf>
    <xf numFmtId="0" fontId="3" fillId="2" borderId="15" xfId="1" applyFont="1" applyFill="1" applyBorder="1" applyAlignment="1">
      <alignment horizontal="center" vertical="center"/>
    </xf>
    <xf numFmtId="0" fontId="3" fillId="2" borderId="56" xfId="1" applyFont="1" applyFill="1" applyBorder="1" applyAlignment="1">
      <alignment horizontal="center" vertical="center"/>
    </xf>
    <xf numFmtId="0" fontId="3" fillId="2" borderId="12" xfId="1" applyFont="1" applyFill="1" applyBorder="1" applyAlignment="1">
      <alignment horizontal="center" vertical="center"/>
    </xf>
    <xf numFmtId="0" fontId="7" fillId="2" borderId="0" xfId="1" applyFont="1" applyFill="1" applyBorder="1" applyAlignment="1">
      <alignment horizontal="center" vertical="center"/>
    </xf>
    <xf numFmtId="0" fontId="3" fillId="2" borderId="50" xfId="1" applyFont="1" applyFill="1" applyBorder="1" applyAlignment="1">
      <alignment horizontal="center" vertical="center"/>
    </xf>
    <xf numFmtId="0" fontId="3" fillId="2" borderId="21" xfId="1" applyFont="1" applyFill="1" applyBorder="1" applyAlignment="1">
      <alignment horizontal="center" vertical="center"/>
    </xf>
    <xf numFmtId="0" fontId="8" fillId="2" borderId="0" xfId="1" applyFont="1" applyFill="1" applyAlignment="1">
      <alignment horizontal="center" vertical="center"/>
    </xf>
    <xf numFmtId="0" fontId="3" fillId="2" borderId="20" xfId="1" applyFont="1" applyFill="1" applyBorder="1" applyAlignment="1">
      <alignment horizontal="center" vertical="center"/>
    </xf>
    <xf numFmtId="0" fontId="10" fillId="2" borderId="20" xfId="1" applyFont="1" applyFill="1" applyBorder="1" applyAlignment="1">
      <alignment horizontal="center" vertical="center"/>
    </xf>
    <xf numFmtId="0" fontId="10" fillId="2" borderId="10" xfId="1" applyFont="1" applyFill="1" applyBorder="1" applyAlignment="1">
      <alignment horizontal="center" vertical="center"/>
    </xf>
  </cellXfs>
  <cellStyles count="3">
    <cellStyle name="桁区切り" xfId="2" builtinId="6"/>
    <cellStyle name="標準" xfId="0" builtinId="0"/>
    <cellStyle name="標準_to-keinenpo-2(70～)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tabSelected="1" workbookViewId="0"/>
  </sheetViews>
  <sheetFormatPr defaultRowHeight="17.25"/>
  <cols>
    <col min="1" max="1" width="20" style="1" customWidth="1"/>
    <col min="2" max="11" width="7.5" style="1" customWidth="1"/>
    <col min="12" max="12" width="9" style="1" bestFit="1" customWidth="1"/>
    <col min="13" max="13" width="9" style="2" bestFit="1" customWidth="1"/>
    <col min="14" max="256" width="9" style="1" bestFit="1" customWidth="1"/>
    <col min="257" max="257" width="20" style="1" customWidth="1"/>
    <col min="258" max="267" width="7.5" style="1" customWidth="1"/>
    <col min="268" max="512" width="9" style="1" customWidth="1"/>
    <col min="513" max="513" width="20" style="1" customWidth="1"/>
    <col min="514" max="523" width="7.5" style="1" customWidth="1"/>
    <col min="524" max="768" width="9" style="1" customWidth="1"/>
    <col min="769" max="769" width="20" style="1" customWidth="1"/>
    <col min="770" max="779" width="7.5" style="1" customWidth="1"/>
    <col min="780" max="1024" width="9" style="1" customWidth="1"/>
    <col min="1025" max="1025" width="20" style="1" customWidth="1"/>
    <col min="1026" max="1035" width="7.5" style="1" customWidth="1"/>
    <col min="1036" max="1280" width="9" style="1" customWidth="1"/>
    <col min="1281" max="1281" width="20" style="1" customWidth="1"/>
    <col min="1282" max="1291" width="7.5" style="1" customWidth="1"/>
    <col min="1292" max="1536" width="9" style="1" customWidth="1"/>
    <col min="1537" max="1537" width="20" style="1" customWidth="1"/>
    <col min="1538" max="1547" width="7.5" style="1" customWidth="1"/>
    <col min="1548" max="1792" width="9" style="1" customWidth="1"/>
    <col min="1793" max="1793" width="20" style="1" customWidth="1"/>
    <col min="1794" max="1803" width="7.5" style="1" customWidth="1"/>
    <col min="1804" max="2048" width="9" style="1" customWidth="1"/>
    <col min="2049" max="2049" width="20" style="1" customWidth="1"/>
    <col min="2050" max="2059" width="7.5" style="1" customWidth="1"/>
    <col min="2060" max="2304" width="9" style="1" customWidth="1"/>
    <col min="2305" max="2305" width="20" style="1" customWidth="1"/>
    <col min="2306" max="2315" width="7.5" style="1" customWidth="1"/>
    <col min="2316" max="2560" width="9" style="1" customWidth="1"/>
    <col min="2561" max="2561" width="20" style="1" customWidth="1"/>
    <col min="2562" max="2571" width="7.5" style="1" customWidth="1"/>
    <col min="2572" max="2816" width="9" style="1" customWidth="1"/>
    <col min="2817" max="2817" width="20" style="1" customWidth="1"/>
    <col min="2818" max="2827" width="7.5" style="1" customWidth="1"/>
    <col min="2828" max="3072" width="9" style="1" customWidth="1"/>
    <col min="3073" max="3073" width="20" style="1" customWidth="1"/>
    <col min="3074" max="3083" width="7.5" style="1" customWidth="1"/>
    <col min="3084" max="3328" width="9" style="1" customWidth="1"/>
    <col min="3329" max="3329" width="20" style="1" customWidth="1"/>
    <col min="3330" max="3339" width="7.5" style="1" customWidth="1"/>
    <col min="3340" max="3584" width="9" style="1" customWidth="1"/>
    <col min="3585" max="3585" width="20" style="1" customWidth="1"/>
    <col min="3586" max="3595" width="7.5" style="1" customWidth="1"/>
    <col min="3596" max="3840" width="9" style="1" customWidth="1"/>
    <col min="3841" max="3841" width="20" style="1" customWidth="1"/>
    <col min="3842" max="3851" width="7.5" style="1" customWidth="1"/>
    <col min="3852" max="4096" width="9" style="1" customWidth="1"/>
    <col min="4097" max="4097" width="20" style="1" customWidth="1"/>
    <col min="4098" max="4107" width="7.5" style="1" customWidth="1"/>
    <col min="4108" max="4352" width="9" style="1" customWidth="1"/>
    <col min="4353" max="4353" width="20" style="1" customWidth="1"/>
    <col min="4354" max="4363" width="7.5" style="1" customWidth="1"/>
    <col min="4364" max="4608" width="9" style="1" customWidth="1"/>
    <col min="4609" max="4609" width="20" style="1" customWidth="1"/>
    <col min="4610" max="4619" width="7.5" style="1" customWidth="1"/>
    <col min="4620" max="4864" width="9" style="1" customWidth="1"/>
    <col min="4865" max="4865" width="20" style="1" customWidth="1"/>
    <col min="4866" max="4875" width="7.5" style="1" customWidth="1"/>
    <col min="4876" max="5120" width="9" style="1" customWidth="1"/>
    <col min="5121" max="5121" width="20" style="1" customWidth="1"/>
    <col min="5122" max="5131" width="7.5" style="1" customWidth="1"/>
    <col min="5132" max="5376" width="9" style="1" customWidth="1"/>
    <col min="5377" max="5377" width="20" style="1" customWidth="1"/>
    <col min="5378" max="5387" width="7.5" style="1" customWidth="1"/>
    <col min="5388" max="5632" width="9" style="1" customWidth="1"/>
    <col min="5633" max="5633" width="20" style="1" customWidth="1"/>
    <col min="5634" max="5643" width="7.5" style="1" customWidth="1"/>
    <col min="5644" max="5888" width="9" style="1" customWidth="1"/>
    <col min="5889" max="5889" width="20" style="1" customWidth="1"/>
    <col min="5890" max="5899" width="7.5" style="1" customWidth="1"/>
    <col min="5900" max="6144" width="9" style="1" customWidth="1"/>
    <col min="6145" max="6145" width="20" style="1" customWidth="1"/>
    <col min="6146" max="6155" width="7.5" style="1" customWidth="1"/>
    <col min="6156" max="6400" width="9" style="1" customWidth="1"/>
    <col min="6401" max="6401" width="20" style="1" customWidth="1"/>
    <col min="6402" max="6411" width="7.5" style="1" customWidth="1"/>
    <col min="6412" max="6656" width="9" style="1" customWidth="1"/>
    <col min="6657" max="6657" width="20" style="1" customWidth="1"/>
    <col min="6658" max="6667" width="7.5" style="1" customWidth="1"/>
    <col min="6668" max="6912" width="9" style="1" customWidth="1"/>
    <col min="6913" max="6913" width="20" style="1" customWidth="1"/>
    <col min="6914" max="6923" width="7.5" style="1" customWidth="1"/>
    <col min="6924" max="7168" width="9" style="1" customWidth="1"/>
    <col min="7169" max="7169" width="20" style="1" customWidth="1"/>
    <col min="7170" max="7179" width="7.5" style="1" customWidth="1"/>
    <col min="7180" max="7424" width="9" style="1" customWidth="1"/>
    <col min="7425" max="7425" width="20" style="1" customWidth="1"/>
    <col min="7426" max="7435" width="7.5" style="1" customWidth="1"/>
    <col min="7436" max="7680" width="9" style="1" customWidth="1"/>
    <col min="7681" max="7681" width="20" style="1" customWidth="1"/>
    <col min="7682" max="7691" width="7.5" style="1" customWidth="1"/>
    <col min="7692" max="7936" width="9" style="1" customWidth="1"/>
    <col min="7937" max="7937" width="20" style="1" customWidth="1"/>
    <col min="7938" max="7947" width="7.5" style="1" customWidth="1"/>
    <col min="7948" max="8192" width="9" style="1" customWidth="1"/>
    <col min="8193" max="8193" width="20" style="1" customWidth="1"/>
    <col min="8194" max="8203" width="7.5" style="1" customWidth="1"/>
    <col min="8204" max="8448" width="9" style="1" customWidth="1"/>
    <col min="8449" max="8449" width="20" style="1" customWidth="1"/>
    <col min="8450" max="8459" width="7.5" style="1" customWidth="1"/>
    <col min="8460" max="8704" width="9" style="1" customWidth="1"/>
    <col min="8705" max="8705" width="20" style="1" customWidth="1"/>
    <col min="8706" max="8715" width="7.5" style="1" customWidth="1"/>
    <col min="8716" max="8960" width="9" style="1" customWidth="1"/>
    <col min="8961" max="8961" width="20" style="1" customWidth="1"/>
    <col min="8962" max="8971" width="7.5" style="1" customWidth="1"/>
    <col min="8972" max="9216" width="9" style="1" customWidth="1"/>
    <col min="9217" max="9217" width="20" style="1" customWidth="1"/>
    <col min="9218" max="9227" width="7.5" style="1" customWidth="1"/>
    <col min="9228" max="9472" width="9" style="1" customWidth="1"/>
    <col min="9473" max="9473" width="20" style="1" customWidth="1"/>
    <col min="9474" max="9483" width="7.5" style="1" customWidth="1"/>
    <col min="9484" max="9728" width="9" style="1" customWidth="1"/>
    <col min="9729" max="9729" width="20" style="1" customWidth="1"/>
    <col min="9730" max="9739" width="7.5" style="1" customWidth="1"/>
    <col min="9740" max="9984" width="9" style="1" customWidth="1"/>
    <col min="9985" max="9985" width="20" style="1" customWidth="1"/>
    <col min="9986" max="9995" width="7.5" style="1" customWidth="1"/>
    <col min="9996" max="10240" width="9" style="1" customWidth="1"/>
    <col min="10241" max="10241" width="20" style="1" customWidth="1"/>
    <col min="10242" max="10251" width="7.5" style="1" customWidth="1"/>
    <col min="10252" max="10496" width="9" style="1" customWidth="1"/>
    <col min="10497" max="10497" width="20" style="1" customWidth="1"/>
    <col min="10498" max="10507" width="7.5" style="1" customWidth="1"/>
    <col min="10508" max="10752" width="9" style="1" customWidth="1"/>
    <col min="10753" max="10753" width="20" style="1" customWidth="1"/>
    <col min="10754" max="10763" width="7.5" style="1" customWidth="1"/>
    <col min="10764" max="11008" width="9" style="1" customWidth="1"/>
    <col min="11009" max="11009" width="20" style="1" customWidth="1"/>
    <col min="11010" max="11019" width="7.5" style="1" customWidth="1"/>
    <col min="11020" max="11264" width="9" style="1" customWidth="1"/>
    <col min="11265" max="11265" width="20" style="1" customWidth="1"/>
    <col min="11266" max="11275" width="7.5" style="1" customWidth="1"/>
    <col min="11276" max="11520" width="9" style="1" customWidth="1"/>
    <col min="11521" max="11521" width="20" style="1" customWidth="1"/>
    <col min="11522" max="11531" width="7.5" style="1" customWidth="1"/>
    <col min="11532" max="11776" width="9" style="1" customWidth="1"/>
    <col min="11777" max="11777" width="20" style="1" customWidth="1"/>
    <col min="11778" max="11787" width="7.5" style="1" customWidth="1"/>
    <col min="11788" max="12032" width="9" style="1" customWidth="1"/>
    <col min="12033" max="12033" width="20" style="1" customWidth="1"/>
    <col min="12034" max="12043" width="7.5" style="1" customWidth="1"/>
    <col min="12044" max="12288" width="9" style="1" customWidth="1"/>
    <col min="12289" max="12289" width="20" style="1" customWidth="1"/>
    <col min="12290" max="12299" width="7.5" style="1" customWidth="1"/>
    <col min="12300" max="12544" width="9" style="1" customWidth="1"/>
    <col min="12545" max="12545" width="20" style="1" customWidth="1"/>
    <col min="12546" max="12555" width="7.5" style="1" customWidth="1"/>
    <col min="12556" max="12800" width="9" style="1" customWidth="1"/>
    <col min="12801" max="12801" width="20" style="1" customWidth="1"/>
    <col min="12802" max="12811" width="7.5" style="1" customWidth="1"/>
    <col min="12812" max="13056" width="9" style="1" customWidth="1"/>
    <col min="13057" max="13057" width="20" style="1" customWidth="1"/>
    <col min="13058" max="13067" width="7.5" style="1" customWidth="1"/>
    <col min="13068" max="13312" width="9" style="1" customWidth="1"/>
    <col min="13313" max="13313" width="20" style="1" customWidth="1"/>
    <col min="13314" max="13323" width="7.5" style="1" customWidth="1"/>
    <col min="13324" max="13568" width="9" style="1" customWidth="1"/>
    <col min="13569" max="13569" width="20" style="1" customWidth="1"/>
    <col min="13570" max="13579" width="7.5" style="1" customWidth="1"/>
    <col min="13580" max="13824" width="9" style="1" customWidth="1"/>
    <col min="13825" max="13825" width="20" style="1" customWidth="1"/>
    <col min="13826" max="13835" width="7.5" style="1" customWidth="1"/>
    <col min="13836" max="14080" width="9" style="1" customWidth="1"/>
    <col min="14081" max="14081" width="20" style="1" customWidth="1"/>
    <col min="14082" max="14091" width="7.5" style="1" customWidth="1"/>
    <col min="14092" max="14336" width="9" style="1" customWidth="1"/>
    <col min="14337" max="14337" width="20" style="1" customWidth="1"/>
    <col min="14338" max="14347" width="7.5" style="1" customWidth="1"/>
    <col min="14348" max="14592" width="9" style="1" customWidth="1"/>
    <col min="14593" max="14593" width="20" style="1" customWidth="1"/>
    <col min="14594" max="14603" width="7.5" style="1" customWidth="1"/>
    <col min="14604" max="14848" width="9" style="1" customWidth="1"/>
    <col min="14849" max="14849" width="20" style="1" customWidth="1"/>
    <col min="14850" max="14859" width="7.5" style="1" customWidth="1"/>
    <col min="14860" max="15104" width="9" style="1" customWidth="1"/>
    <col min="15105" max="15105" width="20" style="1" customWidth="1"/>
    <col min="15106" max="15115" width="7.5" style="1" customWidth="1"/>
    <col min="15116" max="15360" width="9" style="1" customWidth="1"/>
    <col min="15361" max="15361" width="20" style="1" customWidth="1"/>
    <col min="15362" max="15371" width="7.5" style="1" customWidth="1"/>
    <col min="15372" max="15616" width="9" style="1" customWidth="1"/>
    <col min="15617" max="15617" width="20" style="1" customWidth="1"/>
    <col min="15618" max="15627" width="7.5" style="1" customWidth="1"/>
    <col min="15628" max="15872" width="9" style="1" customWidth="1"/>
    <col min="15873" max="15873" width="20" style="1" customWidth="1"/>
    <col min="15874" max="15883" width="7.5" style="1" customWidth="1"/>
    <col min="15884" max="16128" width="9" style="1" customWidth="1"/>
    <col min="16129" max="16129" width="20" style="1" customWidth="1"/>
    <col min="16130" max="16139" width="7.5" style="1" customWidth="1"/>
    <col min="16140" max="16384" width="9" style="1" customWidth="1"/>
  </cols>
  <sheetData>
    <row r="1" spans="1:13" s="3" customFormat="1" ht="25.5">
      <c r="A1" s="6" t="s">
        <v>216</v>
      </c>
      <c r="B1" s="6"/>
      <c r="C1" s="6"/>
      <c r="D1" s="6"/>
      <c r="E1" s="6"/>
      <c r="F1" s="6"/>
      <c r="G1" s="6"/>
      <c r="H1" s="6"/>
      <c r="I1" s="6"/>
      <c r="J1" s="32"/>
      <c r="K1" s="32"/>
      <c r="M1" s="2"/>
    </row>
    <row r="2" spans="1:13" s="4" customFormat="1" ht="13.5"/>
    <row r="3" spans="1:13" s="4" customFormat="1" ht="13.5"/>
    <row r="4" spans="1:13">
      <c r="A4" s="7" t="s">
        <v>67</v>
      </c>
      <c r="J4" s="33"/>
      <c r="K4" s="35" t="s">
        <v>144</v>
      </c>
    </row>
    <row r="5" spans="1:13">
      <c r="A5" s="8"/>
      <c r="B5" s="19" t="s">
        <v>12</v>
      </c>
      <c r="C5" s="28" t="s">
        <v>175</v>
      </c>
      <c r="D5" s="205" t="s">
        <v>244</v>
      </c>
      <c r="E5" s="206"/>
      <c r="F5" s="207" t="s">
        <v>22</v>
      </c>
      <c r="G5" s="207"/>
      <c r="H5" s="205" t="s">
        <v>236</v>
      </c>
      <c r="I5" s="206"/>
      <c r="J5" s="207" t="s">
        <v>249</v>
      </c>
      <c r="K5" s="207"/>
    </row>
    <row r="6" spans="1:13">
      <c r="A6" s="9" t="s">
        <v>86</v>
      </c>
      <c r="B6" s="20" t="s">
        <v>17</v>
      </c>
      <c r="C6" s="20" t="s">
        <v>23</v>
      </c>
      <c r="D6" s="20" t="s">
        <v>17</v>
      </c>
      <c r="E6" s="20" t="s">
        <v>23</v>
      </c>
      <c r="F6" s="20" t="s">
        <v>17</v>
      </c>
      <c r="G6" s="20" t="s">
        <v>23</v>
      </c>
      <c r="H6" s="20" t="s">
        <v>17</v>
      </c>
      <c r="I6" s="20" t="s">
        <v>23</v>
      </c>
      <c r="J6" s="20" t="s">
        <v>28</v>
      </c>
      <c r="K6" s="36" t="s">
        <v>23</v>
      </c>
    </row>
    <row r="7" spans="1:13">
      <c r="A7" s="10"/>
      <c r="B7" s="21"/>
      <c r="C7" s="21"/>
      <c r="D7" s="21"/>
      <c r="E7" s="21"/>
      <c r="F7" s="21"/>
      <c r="G7" s="21"/>
      <c r="H7" s="21"/>
      <c r="I7" s="21"/>
    </row>
    <row r="8" spans="1:13" s="5" customFormat="1">
      <c r="A8" s="11" t="s">
        <v>107</v>
      </c>
      <c r="B8" s="22">
        <v>3421</v>
      </c>
      <c r="C8" s="22">
        <v>3056</v>
      </c>
      <c r="D8" s="22">
        <v>3421</v>
      </c>
      <c r="E8" s="22">
        <v>2992</v>
      </c>
      <c r="F8" s="22">
        <v>3421</v>
      </c>
      <c r="G8" s="22">
        <v>2960</v>
      </c>
      <c r="H8" s="22">
        <v>3421</v>
      </c>
      <c r="I8" s="22">
        <v>2930</v>
      </c>
      <c r="J8" s="22">
        <v>3421</v>
      </c>
      <c r="K8" s="22">
        <v>2909</v>
      </c>
      <c r="M8" s="37"/>
    </row>
    <row r="9" spans="1:13">
      <c r="A9" s="12"/>
      <c r="H9" s="23"/>
      <c r="I9" s="23"/>
      <c r="J9" s="33"/>
      <c r="K9" s="33"/>
    </row>
    <row r="10" spans="1:13">
      <c r="A10" s="12" t="s">
        <v>242</v>
      </c>
      <c r="B10" s="23">
        <v>1715</v>
      </c>
      <c r="C10" s="23">
        <v>1606</v>
      </c>
      <c r="D10" s="23">
        <v>1715</v>
      </c>
      <c r="E10" s="23">
        <v>1560</v>
      </c>
      <c r="F10" s="23">
        <v>1715</v>
      </c>
      <c r="G10" s="23">
        <v>1537</v>
      </c>
      <c r="H10" s="23">
        <v>1715</v>
      </c>
      <c r="I10" s="23">
        <v>1511</v>
      </c>
      <c r="J10" s="23">
        <v>1715</v>
      </c>
      <c r="K10" s="23">
        <v>1505</v>
      </c>
    </row>
    <row r="11" spans="1:13">
      <c r="A11" s="12" t="s">
        <v>26</v>
      </c>
      <c r="B11" s="23">
        <v>248</v>
      </c>
      <c r="C11" s="23">
        <v>247</v>
      </c>
      <c r="D11" s="23">
        <v>248</v>
      </c>
      <c r="E11" s="23">
        <v>248</v>
      </c>
      <c r="F11" s="23">
        <v>248</v>
      </c>
      <c r="G11" s="23">
        <v>246</v>
      </c>
      <c r="H11" s="1">
        <v>248</v>
      </c>
      <c r="I11" s="1">
        <v>247</v>
      </c>
      <c r="J11" s="23">
        <v>248</v>
      </c>
      <c r="K11" s="23">
        <v>245</v>
      </c>
    </row>
    <row r="12" spans="1:13">
      <c r="A12" s="12" t="s">
        <v>37</v>
      </c>
      <c r="B12" s="23">
        <v>188</v>
      </c>
      <c r="C12" s="23">
        <v>170</v>
      </c>
      <c r="D12" s="23">
        <v>188</v>
      </c>
      <c r="E12" s="23">
        <v>167</v>
      </c>
      <c r="F12" s="23">
        <v>188</v>
      </c>
      <c r="G12" s="23">
        <v>164</v>
      </c>
      <c r="H12" s="1">
        <v>188</v>
      </c>
      <c r="I12" s="1">
        <v>156</v>
      </c>
      <c r="J12" s="23">
        <v>188</v>
      </c>
      <c r="K12" s="23">
        <v>152</v>
      </c>
    </row>
    <row r="13" spans="1:13">
      <c r="A13" s="12" t="s">
        <v>44</v>
      </c>
      <c r="B13" s="23">
        <v>210</v>
      </c>
      <c r="C13" s="23">
        <v>103</v>
      </c>
      <c r="D13" s="23">
        <v>210</v>
      </c>
      <c r="E13" s="23">
        <v>99</v>
      </c>
      <c r="F13" s="23">
        <v>210</v>
      </c>
      <c r="G13" s="23">
        <v>98</v>
      </c>
      <c r="H13" s="1">
        <v>210</v>
      </c>
      <c r="I13" s="1">
        <v>93</v>
      </c>
      <c r="J13" s="23">
        <v>210</v>
      </c>
      <c r="K13" s="23">
        <v>88</v>
      </c>
    </row>
    <row r="14" spans="1:13">
      <c r="A14" s="12" t="s">
        <v>45</v>
      </c>
      <c r="B14" s="24">
        <v>410</v>
      </c>
      <c r="C14" s="24">
        <v>357</v>
      </c>
      <c r="D14" s="24">
        <v>410</v>
      </c>
      <c r="E14" s="24">
        <v>369</v>
      </c>
      <c r="F14" s="24">
        <v>410</v>
      </c>
      <c r="G14" s="24">
        <v>376</v>
      </c>
      <c r="H14" s="24">
        <v>410</v>
      </c>
      <c r="I14" s="24">
        <v>390</v>
      </c>
      <c r="J14" s="24">
        <v>410</v>
      </c>
      <c r="K14" s="24">
        <v>397</v>
      </c>
    </row>
    <row r="15" spans="1:13">
      <c r="A15" s="12" t="s">
        <v>38</v>
      </c>
      <c r="B15" s="23">
        <v>599</v>
      </c>
      <c r="C15" s="23">
        <v>530</v>
      </c>
      <c r="D15" s="23">
        <v>599</v>
      </c>
      <c r="E15" s="23">
        <v>510</v>
      </c>
      <c r="F15" s="23">
        <v>599</v>
      </c>
      <c r="G15" s="23">
        <v>497</v>
      </c>
      <c r="H15" s="1">
        <v>599</v>
      </c>
      <c r="I15" s="1">
        <v>493</v>
      </c>
      <c r="J15" s="23">
        <v>599</v>
      </c>
      <c r="K15" s="23">
        <v>482</v>
      </c>
    </row>
    <row r="16" spans="1:13">
      <c r="A16" s="12" t="s">
        <v>51</v>
      </c>
      <c r="B16" s="23">
        <v>11</v>
      </c>
      <c r="C16" s="23">
        <v>8</v>
      </c>
      <c r="D16" s="23">
        <v>11</v>
      </c>
      <c r="E16" s="23">
        <v>7</v>
      </c>
      <c r="F16" s="23">
        <v>11</v>
      </c>
      <c r="G16" s="23">
        <v>8</v>
      </c>
      <c r="H16" s="1">
        <v>11</v>
      </c>
      <c r="I16" s="1">
        <v>7</v>
      </c>
      <c r="J16" s="23">
        <v>11</v>
      </c>
      <c r="K16" s="23">
        <v>7</v>
      </c>
    </row>
    <row r="17" spans="1:13">
      <c r="A17" s="12" t="s">
        <v>54</v>
      </c>
      <c r="B17" s="23">
        <v>1</v>
      </c>
      <c r="C17" s="23">
        <v>1</v>
      </c>
      <c r="D17" s="23">
        <v>1</v>
      </c>
      <c r="E17" s="23">
        <v>1</v>
      </c>
      <c r="F17" s="23">
        <v>1</v>
      </c>
      <c r="G17" s="23">
        <v>1</v>
      </c>
      <c r="H17" s="1">
        <v>1</v>
      </c>
      <c r="I17" s="1">
        <v>1</v>
      </c>
      <c r="J17" s="23">
        <v>1</v>
      </c>
      <c r="K17" s="23">
        <v>1</v>
      </c>
    </row>
    <row r="18" spans="1:13">
      <c r="A18" s="12" t="s">
        <v>56</v>
      </c>
      <c r="B18" s="23">
        <v>8</v>
      </c>
      <c r="C18" s="23">
        <v>8</v>
      </c>
      <c r="D18" s="23">
        <v>8</v>
      </c>
      <c r="E18" s="23">
        <v>7</v>
      </c>
      <c r="F18" s="23">
        <v>8</v>
      </c>
      <c r="G18" s="23">
        <v>7</v>
      </c>
      <c r="H18" s="1">
        <v>8</v>
      </c>
      <c r="I18" s="1">
        <v>7</v>
      </c>
      <c r="J18" s="23">
        <v>8</v>
      </c>
      <c r="K18" s="23">
        <v>7</v>
      </c>
    </row>
    <row r="19" spans="1:13">
      <c r="A19" s="12" t="s">
        <v>57</v>
      </c>
      <c r="B19" s="23">
        <v>13</v>
      </c>
      <c r="C19" s="23">
        <v>11</v>
      </c>
      <c r="D19" s="23">
        <v>13</v>
      </c>
      <c r="E19" s="23">
        <v>9</v>
      </c>
      <c r="F19" s="23">
        <v>13</v>
      </c>
      <c r="G19" s="23">
        <v>11</v>
      </c>
      <c r="H19" s="1">
        <v>13</v>
      </c>
      <c r="I19" s="1">
        <v>10</v>
      </c>
      <c r="J19" s="23">
        <v>13</v>
      </c>
      <c r="K19" s="23">
        <v>10</v>
      </c>
    </row>
    <row r="20" spans="1:13">
      <c r="A20" s="12" t="s">
        <v>55</v>
      </c>
      <c r="B20" s="23">
        <v>18</v>
      </c>
      <c r="C20" s="23">
        <v>15</v>
      </c>
      <c r="D20" s="23">
        <v>18</v>
      </c>
      <c r="E20" s="23">
        <v>15</v>
      </c>
      <c r="F20" s="23">
        <v>18</v>
      </c>
      <c r="G20" s="23">
        <v>15</v>
      </c>
      <c r="H20" s="1">
        <v>18</v>
      </c>
      <c r="I20" s="1">
        <v>15</v>
      </c>
      <c r="J20" s="23">
        <v>18</v>
      </c>
      <c r="K20" s="23">
        <v>15</v>
      </c>
    </row>
    <row r="21" spans="1:13">
      <c r="A21" s="13"/>
      <c r="B21" s="23"/>
      <c r="C21" s="23"/>
      <c r="D21" s="23"/>
      <c r="E21" s="23"/>
      <c r="F21" s="23"/>
      <c r="G21" s="23"/>
      <c r="H21" s="23"/>
      <c r="I21" s="23"/>
      <c r="J21" s="23"/>
      <c r="K21" s="23"/>
    </row>
    <row r="22" spans="1:13">
      <c r="A22" s="203" t="s">
        <v>235</v>
      </c>
      <c r="B22" s="25" t="s">
        <v>12</v>
      </c>
      <c r="C22" s="27" t="s">
        <v>96</v>
      </c>
      <c r="D22" s="29" t="s">
        <v>224</v>
      </c>
      <c r="E22" s="30"/>
      <c r="F22" s="29" t="s">
        <v>246</v>
      </c>
      <c r="G22" s="30"/>
      <c r="H22" s="31" t="s">
        <v>248</v>
      </c>
      <c r="I22" s="31"/>
      <c r="J22" s="205" t="s">
        <v>250</v>
      </c>
      <c r="K22" s="208"/>
    </row>
    <row r="23" spans="1:13">
      <c r="A23" s="204"/>
      <c r="B23" s="26" t="s">
        <v>17</v>
      </c>
      <c r="C23" s="20" t="s">
        <v>23</v>
      </c>
      <c r="D23" s="26" t="s">
        <v>17</v>
      </c>
      <c r="E23" s="20" t="s">
        <v>23</v>
      </c>
      <c r="F23" s="20" t="s">
        <v>17</v>
      </c>
      <c r="G23" s="20" t="s">
        <v>23</v>
      </c>
      <c r="H23" s="20" t="s">
        <v>17</v>
      </c>
      <c r="I23" s="20" t="s">
        <v>23</v>
      </c>
      <c r="J23" s="20" t="s">
        <v>28</v>
      </c>
      <c r="K23" s="36" t="s">
        <v>23</v>
      </c>
    </row>
    <row r="24" spans="1:13">
      <c r="A24" s="14"/>
      <c r="B24" s="21"/>
      <c r="C24" s="21"/>
      <c r="D24" s="21"/>
      <c r="E24" s="21"/>
      <c r="F24" s="21"/>
      <c r="G24" s="21"/>
      <c r="H24" s="21"/>
      <c r="I24" s="21"/>
      <c r="J24" s="21"/>
      <c r="K24" s="21"/>
    </row>
    <row r="25" spans="1:13" s="5" customFormat="1">
      <c r="A25" s="15" t="s">
        <v>2</v>
      </c>
      <c r="B25" s="22">
        <v>3421</v>
      </c>
      <c r="C25" s="22">
        <v>2881</v>
      </c>
      <c r="D25" s="22">
        <v>3421</v>
      </c>
      <c r="E25" s="22">
        <v>2870</v>
      </c>
      <c r="F25" s="22">
        <v>3421</v>
      </c>
      <c r="G25" s="22">
        <v>2849</v>
      </c>
      <c r="H25" s="22">
        <v>3130</v>
      </c>
      <c r="I25" s="22">
        <v>2859</v>
      </c>
      <c r="J25" s="22">
        <v>3130</v>
      </c>
      <c r="K25" s="22">
        <v>2849</v>
      </c>
      <c r="M25" s="37"/>
    </row>
    <row r="26" spans="1:13">
      <c r="A26" s="16"/>
    </row>
    <row r="27" spans="1:13">
      <c r="A27" s="16" t="s">
        <v>31</v>
      </c>
      <c r="B27" s="23">
        <v>1715</v>
      </c>
      <c r="C27" s="23">
        <v>1483</v>
      </c>
      <c r="D27" s="23">
        <v>1715</v>
      </c>
      <c r="E27" s="23">
        <v>1480</v>
      </c>
      <c r="F27" s="23">
        <v>1715</v>
      </c>
      <c r="G27" s="23">
        <v>1466</v>
      </c>
      <c r="H27" s="23">
        <v>1606</v>
      </c>
      <c r="I27" s="23">
        <v>1482</v>
      </c>
      <c r="J27" s="23">
        <v>1606</v>
      </c>
      <c r="K27" s="23">
        <v>1472</v>
      </c>
    </row>
    <row r="28" spans="1:13">
      <c r="A28" s="16" t="s">
        <v>26</v>
      </c>
      <c r="B28" s="23">
        <v>248</v>
      </c>
      <c r="C28" s="23">
        <v>247</v>
      </c>
      <c r="D28" s="23">
        <v>248</v>
      </c>
      <c r="E28" s="23">
        <v>247</v>
      </c>
      <c r="F28" s="23">
        <v>248</v>
      </c>
      <c r="G28" s="23">
        <v>247</v>
      </c>
      <c r="H28" s="23">
        <v>248</v>
      </c>
      <c r="I28" s="23">
        <v>248</v>
      </c>
      <c r="J28" s="23">
        <v>248</v>
      </c>
      <c r="K28" s="23">
        <v>247</v>
      </c>
    </row>
    <row r="29" spans="1:13">
      <c r="A29" s="16" t="s">
        <v>37</v>
      </c>
      <c r="B29" s="23">
        <v>188</v>
      </c>
      <c r="C29" s="23">
        <v>149</v>
      </c>
      <c r="D29" s="23">
        <v>188</v>
      </c>
      <c r="E29" s="23">
        <v>149</v>
      </c>
      <c r="F29" s="23">
        <v>188</v>
      </c>
      <c r="G29" s="23">
        <v>150</v>
      </c>
      <c r="H29" s="23">
        <v>179</v>
      </c>
      <c r="I29" s="23">
        <v>148</v>
      </c>
      <c r="J29" s="23">
        <v>179</v>
      </c>
      <c r="K29" s="23">
        <v>148</v>
      </c>
    </row>
    <row r="30" spans="1:13">
      <c r="A30" s="16" t="s">
        <v>44</v>
      </c>
      <c r="B30" s="23">
        <v>210</v>
      </c>
      <c r="C30" s="23">
        <v>80</v>
      </c>
      <c r="D30" s="23">
        <v>210</v>
      </c>
      <c r="E30" s="23">
        <v>79</v>
      </c>
      <c r="F30" s="23">
        <v>210</v>
      </c>
      <c r="G30" s="23">
        <v>74</v>
      </c>
      <c r="H30" s="23">
        <v>74</v>
      </c>
      <c r="I30" s="23">
        <v>74</v>
      </c>
      <c r="J30" s="23">
        <v>74</v>
      </c>
      <c r="K30" s="23">
        <v>68</v>
      </c>
    </row>
    <row r="31" spans="1:13">
      <c r="A31" s="16" t="s">
        <v>45</v>
      </c>
      <c r="B31" s="24">
        <v>410</v>
      </c>
      <c r="C31" s="24">
        <v>403</v>
      </c>
      <c r="D31" s="24">
        <v>410</v>
      </c>
      <c r="E31" s="24">
        <v>406</v>
      </c>
      <c r="F31" s="24">
        <v>410</v>
      </c>
      <c r="G31" s="24">
        <v>405</v>
      </c>
      <c r="H31" s="24">
        <v>450</v>
      </c>
      <c r="I31" s="24">
        <v>406</v>
      </c>
      <c r="J31" s="24">
        <v>450</v>
      </c>
      <c r="K31" s="24">
        <v>418</v>
      </c>
    </row>
    <row r="32" spans="1:13">
      <c r="A32" s="16" t="s">
        <v>38</v>
      </c>
      <c r="B32" s="23">
        <v>599</v>
      </c>
      <c r="C32" s="23">
        <v>479</v>
      </c>
      <c r="D32" s="23">
        <v>599</v>
      </c>
      <c r="E32" s="23">
        <v>469</v>
      </c>
      <c r="F32" s="23">
        <v>599</v>
      </c>
      <c r="G32" s="23">
        <v>467</v>
      </c>
      <c r="H32" s="23">
        <v>522</v>
      </c>
      <c r="I32" s="23">
        <v>461</v>
      </c>
      <c r="J32" s="23">
        <v>522</v>
      </c>
      <c r="K32" s="23">
        <v>456</v>
      </c>
    </row>
    <row r="33" spans="1:11">
      <c r="A33" s="16" t="s">
        <v>51</v>
      </c>
      <c r="B33" s="23">
        <v>11</v>
      </c>
      <c r="C33" s="23">
        <v>7</v>
      </c>
      <c r="D33" s="23">
        <v>11</v>
      </c>
      <c r="E33" s="23">
        <v>7</v>
      </c>
      <c r="F33" s="23">
        <v>11</v>
      </c>
      <c r="G33" s="23">
        <v>7</v>
      </c>
      <c r="H33" s="23">
        <v>11</v>
      </c>
      <c r="I33" s="23">
        <v>7</v>
      </c>
      <c r="J33" s="23">
        <v>11</v>
      </c>
      <c r="K33" s="23">
        <v>7</v>
      </c>
    </row>
    <row r="34" spans="1:11">
      <c r="A34" s="16" t="s">
        <v>54</v>
      </c>
      <c r="B34" s="23">
        <v>1</v>
      </c>
      <c r="C34" s="23">
        <v>1</v>
      </c>
      <c r="D34" s="23">
        <v>1</v>
      </c>
      <c r="E34" s="23">
        <v>1</v>
      </c>
      <c r="F34" s="23">
        <v>1</v>
      </c>
      <c r="G34" s="23">
        <v>1</v>
      </c>
      <c r="H34" s="23">
        <v>1</v>
      </c>
      <c r="I34" s="23">
        <v>1</v>
      </c>
      <c r="J34" s="23">
        <v>1</v>
      </c>
      <c r="K34" s="23">
        <v>1</v>
      </c>
    </row>
    <row r="35" spans="1:11">
      <c r="A35" s="16" t="s">
        <v>56</v>
      </c>
      <c r="B35" s="23">
        <v>8</v>
      </c>
      <c r="C35" s="23">
        <v>7</v>
      </c>
      <c r="D35" s="23">
        <v>8</v>
      </c>
      <c r="E35" s="23">
        <v>7</v>
      </c>
      <c r="F35" s="23">
        <v>8</v>
      </c>
      <c r="G35" s="23">
        <v>7</v>
      </c>
      <c r="H35" s="23">
        <v>8</v>
      </c>
      <c r="I35" s="23">
        <v>7</v>
      </c>
      <c r="J35" s="23">
        <v>8</v>
      </c>
      <c r="K35" s="23">
        <v>7</v>
      </c>
    </row>
    <row r="36" spans="1:11">
      <c r="A36" s="16" t="s">
        <v>57</v>
      </c>
      <c r="B36" s="23">
        <v>13</v>
      </c>
      <c r="C36" s="23">
        <v>10</v>
      </c>
      <c r="D36" s="23">
        <v>13</v>
      </c>
      <c r="E36" s="23">
        <v>10</v>
      </c>
      <c r="F36" s="23">
        <v>13</v>
      </c>
      <c r="G36" s="23">
        <v>10</v>
      </c>
      <c r="H36" s="23">
        <v>13</v>
      </c>
      <c r="I36" s="23">
        <v>10</v>
      </c>
      <c r="J36" s="23">
        <v>13</v>
      </c>
      <c r="K36" s="23">
        <v>10</v>
      </c>
    </row>
    <row r="37" spans="1:11">
      <c r="A37" s="16" t="s">
        <v>55</v>
      </c>
      <c r="B37" s="23">
        <v>18</v>
      </c>
      <c r="C37" s="23">
        <v>15</v>
      </c>
      <c r="D37" s="23">
        <v>18</v>
      </c>
      <c r="E37" s="23">
        <v>15</v>
      </c>
      <c r="F37" s="23">
        <v>18</v>
      </c>
      <c r="G37" s="23">
        <v>15</v>
      </c>
      <c r="H37" s="23">
        <v>18</v>
      </c>
      <c r="I37" s="23">
        <v>15</v>
      </c>
      <c r="J37" s="23">
        <v>18</v>
      </c>
      <c r="K37" s="23">
        <v>15</v>
      </c>
    </row>
    <row r="38" spans="1:11">
      <c r="A38" s="17"/>
      <c r="B38" s="23"/>
      <c r="C38" s="23"/>
      <c r="D38" s="23"/>
      <c r="E38" s="23"/>
      <c r="F38" s="23"/>
      <c r="G38" s="23"/>
      <c r="H38" s="23"/>
      <c r="I38" s="23"/>
      <c r="J38" s="34"/>
      <c r="K38" s="34"/>
    </row>
    <row r="39" spans="1:11">
      <c r="A39" s="18" t="s">
        <v>243</v>
      </c>
      <c r="B39" s="27"/>
      <c r="C39" s="27"/>
      <c r="D39" s="27"/>
      <c r="E39" s="27"/>
      <c r="F39" s="27"/>
      <c r="G39" s="27"/>
      <c r="H39" s="27"/>
      <c r="I39" s="27"/>
    </row>
  </sheetData>
  <mergeCells count="6">
    <mergeCell ref="A22:A23"/>
    <mergeCell ref="D5:E5"/>
    <mergeCell ref="F5:G5"/>
    <mergeCell ref="H5:I5"/>
    <mergeCell ref="J5:K5"/>
    <mergeCell ref="J22:K22"/>
  </mergeCells>
  <phoneticPr fontId="2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4"/>
  <sheetViews>
    <sheetView workbookViewId="0">
      <selection sqref="A1:E1"/>
    </sheetView>
  </sheetViews>
  <sheetFormatPr defaultRowHeight="12"/>
  <cols>
    <col min="1" max="1" width="5.625" style="21" customWidth="1"/>
    <col min="2" max="2" width="3.25" style="21" bestFit="1" customWidth="1"/>
    <col min="3" max="3" width="3.75" style="21" bestFit="1" customWidth="1"/>
    <col min="4" max="4" width="3.375" style="1" customWidth="1"/>
    <col min="5" max="5" width="81" style="1" customWidth="1"/>
    <col min="6" max="256" width="9" style="40" bestFit="1" customWidth="1"/>
    <col min="257" max="257" width="5.625" style="40" customWidth="1"/>
    <col min="258" max="258" width="3.25" style="40" bestFit="1" customWidth="1"/>
    <col min="259" max="259" width="3.75" style="40" bestFit="1" customWidth="1"/>
    <col min="260" max="260" width="3.375" style="40" customWidth="1"/>
    <col min="261" max="261" width="73.125" style="40" customWidth="1"/>
    <col min="262" max="512" width="9" style="40" customWidth="1"/>
    <col min="513" max="513" width="5.625" style="40" customWidth="1"/>
    <col min="514" max="514" width="3.25" style="40" bestFit="1" customWidth="1"/>
    <col min="515" max="515" width="3.75" style="40" bestFit="1" customWidth="1"/>
    <col min="516" max="516" width="3.375" style="40" customWidth="1"/>
    <col min="517" max="517" width="73.125" style="40" customWidth="1"/>
    <col min="518" max="768" width="9" style="40" customWidth="1"/>
    <col min="769" max="769" width="5.625" style="40" customWidth="1"/>
    <col min="770" max="770" width="3.25" style="40" bestFit="1" customWidth="1"/>
    <col min="771" max="771" width="3.75" style="40" bestFit="1" customWidth="1"/>
    <col min="772" max="772" width="3.375" style="40" customWidth="1"/>
    <col min="773" max="773" width="73.125" style="40" customWidth="1"/>
    <col min="774" max="1024" width="9" style="40" customWidth="1"/>
    <col min="1025" max="1025" width="5.625" style="40" customWidth="1"/>
    <col min="1026" max="1026" width="3.25" style="40" bestFit="1" customWidth="1"/>
    <col min="1027" max="1027" width="3.75" style="40" bestFit="1" customWidth="1"/>
    <col min="1028" max="1028" width="3.375" style="40" customWidth="1"/>
    <col min="1029" max="1029" width="73.125" style="40" customWidth="1"/>
    <col min="1030" max="1280" width="9" style="40" customWidth="1"/>
    <col min="1281" max="1281" width="5.625" style="40" customWidth="1"/>
    <col min="1282" max="1282" width="3.25" style="40" bestFit="1" customWidth="1"/>
    <col min="1283" max="1283" width="3.75" style="40" bestFit="1" customWidth="1"/>
    <col min="1284" max="1284" width="3.375" style="40" customWidth="1"/>
    <col min="1285" max="1285" width="73.125" style="40" customWidth="1"/>
    <col min="1286" max="1536" width="9" style="40" customWidth="1"/>
    <col min="1537" max="1537" width="5.625" style="40" customWidth="1"/>
    <col min="1538" max="1538" width="3.25" style="40" bestFit="1" customWidth="1"/>
    <col min="1539" max="1539" width="3.75" style="40" bestFit="1" customWidth="1"/>
    <col min="1540" max="1540" width="3.375" style="40" customWidth="1"/>
    <col min="1541" max="1541" width="73.125" style="40" customWidth="1"/>
    <col min="1542" max="1792" width="9" style="40" customWidth="1"/>
    <col min="1793" max="1793" width="5.625" style="40" customWidth="1"/>
    <col min="1794" max="1794" width="3.25" style="40" bestFit="1" customWidth="1"/>
    <col min="1795" max="1795" width="3.75" style="40" bestFit="1" customWidth="1"/>
    <col min="1796" max="1796" width="3.375" style="40" customWidth="1"/>
    <col min="1797" max="1797" width="73.125" style="40" customWidth="1"/>
    <col min="1798" max="2048" width="9" style="40" customWidth="1"/>
    <col min="2049" max="2049" width="5.625" style="40" customWidth="1"/>
    <col min="2050" max="2050" width="3.25" style="40" bestFit="1" customWidth="1"/>
    <col min="2051" max="2051" width="3.75" style="40" bestFit="1" customWidth="1"/>
    <col min="2052" max="2052" width="3.375" style="40" customWidth="1"/>
    <col min="2053" max="2053" width="73.125" style="40" customWidth="1"/>
    <col min="2054" max="2304" width="9" style="40" customWidth="1"/>
    <col min="2305" max="2305" width="5.625" style="40" customWidth="1"/>
    <col min="2306" max="2306" width="3.25" style="40" bestFit="1" customWidth="1"/>
    <col min="2307" max="2307" width="3.75" style="40" bestFit="1" customWidth="1"/>
    <col min="2308" max="2308" width="3.375" style="40" customWidth="1"/>
    <col min="2309" max="2309" width="73.125" style="40" customWidth="1"/>
    <col min="2310" max="2560" width="9" style="40" customWidth="1"/>
    <col min="2561" max="2561" width="5.625" style="40" customWidth="1"/>
    <col min="2562" max="2562" width="3.25" style="40" bestFit="1" customWidth="1"/>
    <col min="2563" max="2563" width="3.75" style="40" bestFit="1" customWidth="1"/>
    <col min="2564" max="2564" width="3.375" style="40" customWidth="1"/>
    <col min="2565" max="2565" width="73.125" style="40" customWidth="1"/>
    <col min="2566" max="2816" width="9" style="40" customWidth="1"/>
    <col min="2817" max="2817" width="5.625" style="40" customWidth="1"/>
    <col min="2818" max="2818" width="3.25" style="40" bestFit="1" customWidth="1"/>
    <col min="2819" max="2819" width="3.75" style="40" bestFit="1" customWidth="1"/>
    <col min="2820" max="2820" width="3.375" style="40" customWidth="1"/>
    <col min="2821" max="2821" width="73.125" style="40" customWidth="1"/>
    <col min="2822" max="3072" width="9" style="40" customWidth="1"/>
    <col min="3073" max="3073" width="5.625" style="40" customWidth="1"/>
    <col min="3074" max="3074" width="3.25" style="40" bestFit="1" customWidth="1"/>
    <col min="3075" max="3075" width="3.75" style="40" bestFit="1" customWidth="1"/>
    <col min="3076" max="3076" width="3.375" style="40" customWidth="1"/>
    <col min="3077" max="3077" width="73.125" style="40" customWidth="1"/>
    <col min="3078" max="3328" width="9" style="40" customWidth="1"/>
    <col min="3329" max="3329" width="5.625" style="40" customWidth="1"/>
    <col min="3330" max="3330" width="3.25" style="40" bestFit="1" customWidth="1"/>
    <col min="3331" max="3331" width="3.75" style="40" bestFit="1" customWidth="1"/>
    <col min="3332" max="3332" width="3.375" style="40" customWidth="1"/>
    <col min="3333" max="3333" width="73.125" style="40" customWidth="1"/>
    <col min="3334" max="3584" width="9" style="40" customWidth="1"/>
    <col min="3585" max="3585" width="5.625" style="40" customWidth="1"/>
    <col min="3586" max="3586" width="3.25" style="40" bestFit="1" customWidth="1"/>
    <col min="3587" max="3587" width="3.75" style="40" bestFit="1" customWidth="1"/>
    <col min="3588" max="3588" width="3.375" style="40" customWidth="1"/>
    <col min="3589" max="3589" width="73.125" style="40" customWidth="1"/>
    <col min="3590" max="3840" width="9" style="40" customWidth="1"/>
    <col min="3841" max="3841" width="5.625" style="40" customWidth="1"/>
    <col min="3842" max="3842" width="3.25" style="40" bestFit="1" customWidth="1"/>
    <col min="3843" max="3843" width="3.75" style="40" bestFit="1" customWidth="1"/>
    <col min="3844" max="3844" width="3.375" style="40" customWidth="1"/>
    <col min="3845" max="3845" width="73.125" style="40" customWidth="1"/>
    <col min="3846" max="4096" width="9" style="40" customWidth="1"/>
    <col min="4097" max="4097" width="5.625" style="40" customWidth="1"/>
    <col min="4098" max="4098" width="3.25" style="40" bestFit="1" customWidth="1"/>
    <col min="4099" max="4099" width="3.75" style="40" bestFit="1" customWidth="1"/>
    <col min="4100" max="4100" width="3.375" style="40" customWidth="1"/>
    <col min="4101" max="4101" width="73.125" style="40" customWidth="1"/>
    <col min="4102" max="4352" width="9" style="40" customWidth="1"/>
    <col min="4353" max="4353" width="5.625" style="40" customWidth="1"/>
    <col min="4354" max="4354" width="3.25" style="40" bestFit="1" customWidth="1"/>
    <col min="4355" max="4355" width="3.75" style="40" bestFit="1" customWidth="1"/>
    <col min="4356" max="4356" width="3.375" style="40" customWidth="1"/>
    <col min="4357" max="4357" width="73.125" style="40" customWidth="1"/>
    <col min="4358" max="4608" width="9" style="40" customWidth="1"/>
    <col min="4609" max="4609" width="5.625" style="40" customWidth="1"/>
    <col min="4610" max="4610" width="3.25" style="40" bestFit="1" customWidth="1"/>
    <col min="4611" max="4611" width="3.75" style="40" bestFit="1" customWidth="1"/>
    <col min="4612" max="4612" width="3.375" style="40" customWidth="1"/>
    <col min="4613" max="4613" width="73.125" style="40" customWidth="1"/>
    <col min="4614" max="4864" width="9" style="40" customWidth="1"/>
    <col min="4865" max="4865" width="5.625" style="40" customWidth="1"/>
    <col min="4866" max="4866" width="3.25" style="40" bestFit="1" customWidth="1"/>
    <col min="4867" max="4867" width="3.75" style="40" bestFit="1" customWidth="1"/>
    <col min="4868" max="4868" width="3.375" style="40" customWidth="1"/>
    <col min="4869" max="4869" width="73.125" style="40" customWidth="1"/>
    <col min="4870" max="5120" width="9" style="40" customWidth="1"/>
    <col min="5121" max="5121" width="5.625" style="40" customWidth="1"/>
    <col min="5122" max="5122" width="3.25" style="40" bestFit="1" customWidth="1"/>
    <col min="5123" max="5123" width="3.75" style="40" bestFit="1" customWidth="1"/>
    <col min="5124" max="5124" width="3.375" style="40" customWidth="1"/>
    <col min="5125" max="5125" width="73.125" style="40" customWidth="1"/>
    <col min="5126" max="5376" width="9" style="40" customWidth="1"/>
    <col min="5377" max="5377" width="5.625" style="40" customWidth="1"/>
    <col min="5378" max="5378" width="3.25" style="40" bestFit="1" customWidth="1"/>
    <col min="5379" max="5379" width="3.75" style="40" bestFit="1" customWidth="1"/>
    <col min="5380" max="5380" width="3.375" style="40" customWidth="1"/>
    <col min="5381" max="5381" width="73.125" style="40" customWidth="1"/>
    <col min="5382" max="5632" width="9" style="40" customWidth="1"/>
    <col min="5633" max="5633" width="5.625" style="40" customWidth="1"/>
    <col min="5634" max="5634" width="3.25" style="40" bestFit="1" customWidth="1"/>
    <col min="5635" max="5635" width="3.75" style="40" bestFit="1" customWidth="1"/>
    <col min="5636" max="5636" width="3.375" style="40" customWidth="1"/>
    <col min="5637" max="5637" width="73.125" style="40" customWidth="1"/>
    <col min="5638" max="5888" width="9" style="40" customWidth="1"/>
    <col min="5889" max="5889" width="5.625" style="40" customWidth="1"/>
    <col min="5890" max="5890" width="3.25" style="40" bestFit="1" customWidth="1"/>
    <col min="5891" max="5891" width="3.75" style="40" bestFit="1" customWidth="1"/>
    <col min="5892" max="5892" width="3.375" style="40" customWidth="1"/>
    <col min="5893" max="5893" width="73.125" style="40" customWidth="1"/>
    <col min="5894" max="6144" width="9" style="40" customWidth="1"/>
    <col min="6145" max="6145" width="5.625" style="40" customWidth="1"/>
    <col min="6146" max="6146" width="3.25" style="40" bestFit="1" customWidth="1"/>
    <col min="6147" max="6147" width="3.75" style="40" bestFit="1" customWidth="1"/>
    <col min="6148" max="6148" width="3.375" style="40" customWidth="1"/>
    <col min="6149" max="6149" width="73.125" style="40" customWidth="1"/>
    <col min="6150" max="6400" width="9" style="40" customWidth="1"/>
    <col min="6401" max="6401" width="5.625" style="40" customWidth="1"/>
    <col min="6402" max="6402" width="3.25" style="40" bestFit="1" customWidth="1"/>
    <col min="6403" max="6403" width="3.75" style="40" bestFit="1" customWidth="1"/>
    <col min="6404" max="6404" width="3.375" style="40" customWidth="1"/>
    <col min="6405" max="6405" width="73.125" style="40" customWidth="1"/>
    <col min="6406" max="6656" width="9" style="40" customWidth="1"/>
    <col min="6657" max="6657" width="5.625" style="40" customWidth="1"/>
    <col min="6658" max="6658" width="3.25" style="40" bestFit="1" customWidth="1"/>
    <col min="6659" max="6659" width="3.75" style="40" bestFit="1" customWidth="1"/>
    <col min="6660" max="6660" width="3.375" style="40" customWidth="1"/>
    <col min="6661" max="6661" width="73.125" style="40" customWidth="1"/>
    <col min="6662" max="6912" width="9" style="40" customWidth="1"/>
    <col min="6913" max="6913" width="5.625" style="40" customWidth="1"/>
    <col min="6914" max="6914" width="3.25" style="40" bestFit="1" customWidth="1"/>
    <col min="6915" max="6915" width="3.75" style="40" bestFit="1" customWidth="1"/>
    <col min="6916" max="6916" width="3.375" style="40" customWidth="1"/>
    <col min="6917" max="6917" width="73.125" style="40" customWidth="1"/>
    <col min="6918" max="7168" width="9" style="40" customWidth="1"/>
    <col min="7169" max="7169" width="5.625" style="40" customWidth="1"/>
    <col min="7170" max="7170" width="3.25" style="40" bestFit="1" customWidth="1"/>
    <col min="7171" max="7171" width="3.75" style="40" bestFit="1" customWidth="1"/>
    <col min="7172" max="7172" width="3.375" style="40" customWidth="1"/>
    <col min="7173" max="7173" width="73.125" style="40" customWidth="1"/>
    <col min="7174" max="7424" width="9" style="40" customWidth="1"/>
    <col min="7425" max="7425" width="5.625" style="40" customWidth="1"/>
    <col min="7426" max="7426" width="3.25" style="40" bestFit="1" customWidth="1"/>
    <col min="7427" max="7427" width="3.75" style="40" bestFit="1" customWidth="1"/>
    <col min="7428" max="7428" width="3.375" style="40" customWidth="1"/>
    <col min="7429" max="7429" width="73.125" style="40" customWidth="1"/>
    <col min="7430" max="7680" width="9" style="40" customWidth="1"/>
    <col min="7681" max="7681" width="5.625" style="40" customWidth="1"/>
    <col min="7682" max="7682" width="3.25" style="40" bestFit="1" customWidth="1"/>
    <col min="7683" max="7683" width="3.75" style="40" bestFit="1" customWidth="1"/>
    <col min="7684" max="7684" width="3.375" style="40" customWidth="1"/>
    <col min="7685" max="7685" width="73.125" style="40" customWidth="1"/>
    <col min="7686" max="7936" width="9" style="40" customWidth="1"/>
    <col min="7937" max="7937" width="5.625" style="40" customWidth="1"/>
    <col min="7938" max="7938" width="3.25" style="40" bestFit="1" customWidth="1"/>
    <col min="7939" max="7939" width="3.75" style="40" bestFit="1" customWidth="1"/>
    <col min="7940" max="7940" width="3.375" style="40" customWidth="1"/>
    <col min="7941" max="7941" width="73.125" style="40" customWidth="1"/>
    <col min="7942" max="8192" width="9" style="40" customWidth="1"/>
    <col min="8193" max="8193" width="5.625" style="40" customWidth="1"/>
    <col min="8194" max="8194" width="3.25" style="40" bestFit="1" customWidth="1"/>
    <col min="8195" max="8195" width="3.75" style="40" bestFit="1" customWidth="1"/>
    <col min="8196" max="8196" width="3.375" style="40" customWidth="1"/>
    <col min="8197" max="8197" width="73.125" style="40" customWidth="1"/>
    <col min="8198" max="8448" width="9" style="40" customWidth="1"/>
    <col min="8449" max="8449" width="5.625" style="40" customWidth="1"/>
    <col min="8450" max="8450" width="3.25" style="40" bestFit="1" customWidth="1"/>
    <col min="8451" max="8451" width="3.75" style="40" bestFit="1" customWidth="1"/>
    <col min="8452" max="8452" width="3.375" style="40" customWidth="1"/>
    <col min="8453" max="8453" width="73.125" style="40" customWidth="1"/>
    <col min="8454" max="8704" width="9" style="40" customWidth="1"/>
    <col min="8705" max="8705" width="5.625" style="40" customWidth="1"/>
    <col min="8706" max="8706" width="3.25" style="40" bestFit="1" customWidth="1"/>
    <col min="8707" max="8707" width="3.75" style="40" bestFit="1" customWidth="1"/>
    <col min="8708" max="8708" width="3.375" style="40" customWidth="1"/>
    <col min="8709" max="8709" width="73.125" style="40" customWidth="1"/>
    <col min="8710" max="8960" width="9" style="40" customWidth="1"/>
    <col min="8961" max="8961" width="5.625" style="40" customWidth="1"/>
    <col min="8962" max="8962" width="3.25" style="40" bestFit="1" customWidth="1"/>
    <col min="8963" max="8963" width="3.75" style="40" bestFit="1" customWidth="1"/>
    <col min="8964" max="8964" width="3.375" style="40" customWidth="1"/>
    <col min="8965" max="8965" width="73.125" style="40" customWidth="1"/>
    <col min="8966" max="9216" width="9" style="40" customWidth="1"/>
    <col min="9217" max="9217" width="5.625" style="40" customWidth="1"/>
    <col min="9218" max="9218" width="3.25" style="40" bestFit="1" customWidth="1"/>
    <col min="9219" max="9219" width="3.75" style="40" bestFit="1" customWidth="1"/>
    <col min="9220" max="9220" width="3.375" style="40" customWidth="1"/>
    <col min="9221" max="9221" width="73.125" style="40" customWidth="1"/>
    <col min="9222" max="9472" width="9" style="40" customWidth="1"/>
    <col min="9473" max="9473" width="5.625" style="40" customWidth="1"/>
    <col min="9474" max="9474" width="3.25" style="40" bestFit="1" customWidth="1"/>
    <col min="9475" max="9475" width="3.75" style="40" bestFit="1" customWidth="1"/>
    <col min="9476" max="9476" width="3.375" style="40" customWidth="1"/>
    <col min="9477" max="9477" width="73.125" style="40" customWidth="1"/>
    <col min="9478" max="9728" width="9" style="40" customWidth="1"/>
    <col min="9729" max="9729" width="5.625" style="40" customWidth="1"/>
    <col min="9730" max="9730" width="3.25" style="40" bestFit="1" customWidth="1"/>
    <col min="9731" max="9731" width="3.75" style="40" bestFit="1" customWidth="1"/>
    <col min="9732" max="9732" width="3.375" style="40" customWidth="1"/>
    <col min="9733" max="9733" width="73.125" style="40" customWidth="1"/>
    <col min="9734" max="9984" width="9" style="40" customWidth="1"/>
    <col min="9985" max="9985" width="5.625" style="40" customWidth="1"/>
    <col min="9986" max="9986" width="3.25" style="40" bestFit="1" customWidth="1"/>
    <col min="9987" max="9987" width="3.75" style="40" bestFit="1" customWidth="1"/>
    <col min="9988" max="9988" width="3.375" style="40" customWidth="1"/>
    <col min="9989" max="9989" width="73.125" style="40" customWidth="1"/>
    <col min="9990" max="10240" width="9" style="40" customWidth="1"/>
    <col min="10241" max="10241" width="5.625" style="40" customWidth="1"/>
    <col min="10242" max="10242" width="3.25" style="40" bestFit="1" customWidth="1"/>
    <col min="10243" max="10243" width="3.75" style="40" bestFit="1" customWidth="1"/>
    <col min="10244" max="10244" width="3.375" style="40" customWidth="1"/>
    <col min="10245" max="10245" width="73.125" style="40" customWidth="1"/>
    <col min="10246" max="10496" width="9" style="40" customWidth="1"/>
    <col min="10497" max="10497" width="5.625" style="40" customWidth="1"/>
    <col min="10498" max="10498" width="3.25" style="40" bestFit="1" customWidth="1"/>
    <col min="10499" max="10499" width="3.75" style="40" bestFit="1" customWidth="1"/>
    <col min="10500" max="10500" width="3.375" style="40" customWidth="1"/>
    <col min="10501" max="10501" width="73.125" style="40" customWidth="1"/>
    <col min="10502" max="10752" width="9" style="40" customWidth="1"/>
    <col min="10753" max="10753" width="5.625" style="40" customWidth="1"/>
    <col min="10754" max="10754" width="3.25" style="40" bestFit="1" customWidth="1"/>
    <col min="10755" max="10755" width="3.75" style="40" bestFit="1" customWidth="1"/>
    <col min="10756" max="10756" width="3.375" style="40" customWidth="1"/>
    <col min="10757" max="10757" width="73.125" style="40" customWidth="1"/>
    <col min="10758" max="11008" width="9" style="40" customWidth="1"/>
    <col min="11009" max="11009" width="5.625" style="40" customWidth="1"/>
    <col min="11010" max="11010" width="3.25" style="40" bestFit="1" customWidth="1"/>
    <col min="11011" max="11011" width="3.75" style="40" bestFit="1" customWidth="1"/>
    <col min="11012" max="11012" width="3.375" style="40" customWidth="1"/>
    <col min="11013" max="11013" width="73.125" style="40" customWidth="1"/>
    <col min="11014" max="11264" width="9" style="40" customWidth="1"/>
    <col min="11265" max="11265" width="5.625" style="40" customWidth="1"/>
    <col min="11266" max="11266" width="3.25" style="40" bestFit="1" customWidth="1"/>
    <col min="11267" max="11267" width="3.75" style="40" bestFit="1" customWidth="1"/>
    <col min="11268" max="11268" width="3.375" style="40" customWidth="1"/>
    <col min="11269" max="11269" width="73.125" style="40" customWidth="1"/>
    <col min="11270" max="11520" width="9" style="40" customWidth="1"/>
    <col min="11521" max="11521" width="5.625" style="40" customWidth="1"/>
    <col min="11522" max="11522" width="3.25" style="40" bestFit="1" customWidth="1"/>
    <col min="11523" max="11523" width="3.75" style="40" bestFit="1" customWidth="1"/>
    <col min="11524" max="11524" width="3.375" style="40" customWidth="1"/>
    <col min="11525" max="11525" width="73.125" style="40" customWidth="1"/>
    <col min="11526" max="11776" width="9" style="40" customWidth="1"/>
    <col min="11777" max="11777" width="5.625" style="40" customWidth="1"/>
    <col min="11778" max="11778" width="3.25" style="40" bestFit="1" customWidth="1"/>
    <col min="11779" max="11779" width="3.75" style="40" bestFit="1" customWidth="1"/>
    <col min="11780" max="11780" width="3.375" style="40" customWidth="1"/>
    <col min="11781" max="11781" width="73.125" style="40" customWidth="1"/>
    <col min="11782" max="12032" width="9" style="40" customWidth="1"/>
    <col min="12033" max="12033" width="5.625" style="40" customWidth="1"/>
    <col min="12034" max="12034" width="3.25" style="40" bestFit="1" customWidth="1"/>
    <col min="12035" max="12035" width="3.75" style="40" bestFit="1" customWidth="1"/>
    <col min="12036" max="12036" width="3.375" style="40" customWidth="1"/>
    <col min="12037" max="12037" width="73.125" style="40" customWidth="1"/>
    <col min="12038" max="12288" width="9" style="40" customWidth="1"/>
    <col min="12289" max="12289" width="5.625" style="40" customWidth="1"/>
    <col min="12290" max="12290" width="3.25" style="40" bestFit="1" customWidth="1"/>
    <col min="12291" max="12291" width="3.75" style="40" bestFit="1" customWidth="1"/>
    <col min="12292" max="12292" width="3.375" style="40" customWidth="1"/>
    <col min="12293" max="12293" width="73.125" style="40" customWidth="1"/>
    <col min="12294" max="12544" width="9" style="40" customWidth="1"/>
    <col min="12545" max="12545" width="5.625" style="40" customWidth="1"/>
    <col min="12546" max="12546" width="3.25" style="40" bestFit="1" customWidth="1"/>
    <col min="12547" max="12547" width="3.75" style="40" bestFit="1" customWidth="1"/>
    <col min="12548" max="12548" width="3.375" style="40" customWidth="1"/>
    <col min="12549" max="12549" width="73.125" style="40" customWidth="1"/>
    <col min="12550" max="12800" width="9" style="40" customWidth="1"/>
    <col min="12801" max="12801" width="5.625" style="40" customWidth="1"/>
    <col min="12802" max="12802" width="3.25" style="40" bestFit="1" customWidth="1"/>
    <col min="12803" max="12803" width="3.75" style="40" bestFit="1" customWidth="1"/>
    <col min="12804" max="12804" width="3.375" style="40" customWidth="1"/>
    <col min="12805" max="12805" width="73.125" style="40" customWidth="1"/>
    <col min="12806" max="13056" width="9" style="40" customWidth="1"/>
    <col min="13057" max="13057" width="5.625" style="40" customWidth="1"/>
    <col min="13058" max="13058" width="3.25" style="40" bestFit="1" customWidth="1"/>
    <col min="13059" max="13059" width="3.75" style="40" bestFit="1" customWidth="1"/>
    <col min="13060" max="13060" width="3.375" style="40" customWidth="1"/>
    <col min="13061" max="13061" width="73.125" style="40" customWidth="1"/>
    <col min="13062" max="13312" width="9" style="40" customWidth="1"/>
    <col min="13313" max="13313" width="5.625" style="40" customWidth="1"/>
    <col min="13314" max="13314" width="3.25" style="40" bestFit="1" customWidth="1"/>
    <col min="13315" max="13315" width="3.75" style="40" bestFit="1" customWidth="1"/>
    <col min="13316" max="13316" width="3.375" style="40" customWidth="1"/>
    <col min="13317" max="13317" width="73.125" style="40" customWidth="1"/>
    <col min="13318" max="13568" width="9" style="40" customWidth="1"/>
    <col min="13569" max="13569" width="5.625" style="40" customWidth="1"/>
    <col min="13570" max="13570" width="3.25" style="40" bestFit="1" customWidth="1"/>
    <col min="13571" max="13571" width="3.75" style="40" bestFit="1" customWidth="1"/>
    <col min="13572" max="13572" width="3.375" style="40" customWidth="1"/>
    <col min="13573" max="13573" width="73.125" style="40" customWidth="1"/>
    <col min="13574" max="13824" width="9" style="40" customWidth="1"/>
    <col min="13825" max="13825" width="5.625" style="40" customWidth="1"/>
    <col min="13826" max="13826" width="3.25" style="40" bestFit="1" customWidth="1"/>
    <col min="13827" max="13827" width="3.75" style="40" bestFit="1" customWidth="1"/>
    <col min="13828" max="13828" width="3.375" style="40" customWidth="1"/>
    <col min="13829" max="13829" width="73.125" style="40" customWidth="1"/>
    <col min="13830" max="14080" width="9" style="40" customWidth="1"/>
    <col min="14081" max="14081" width="5.625" style="40" customWidth="1"/>
    <col min="14082" max="14082" width="3.25" style="40" bestFit="1" customWidth="1"/>
    <col min="14083" max="14083" width="3.75" style="40" bestFit="1" customWidth="1"/>
    <col min="14084" max="14084" width="3.375" style="40" customWidth="1"/>
    <col min="14085" max="14085" width="73.125" style="40" customWidth="1"/>
    <col min="14086" max="14336" width="9" style="40" customWidth="1"/>
    <col min="14337" max="14337" width="5.625" style="40" customWidth="1"/>
    <col min="14338" max="14338" width="3.25" style="40" bestFit="1" customWidth="1"/>
    <col min="14339" max="14339" width="3.75" style="40" bestFit="1" customWidth="1"/>
    <col min="14340" max="14340" width="3.375" style="40" customWidth="1"/>
    <col min="14341" max="14341" width="73.125" style="40" customWidth="1"/>
    <col min="14342" max="14592" width="9" style="40" customWidth="1"/>
    <col min="14593" max="14593" width="5.625" style="40" customWidth="1"/>
    <col min="14594" max="14594" width="3.25" style="40" bestFit="1" customWidth="1"/>
    <col min="14595" max="14595" width="3.75" style="40" bestFit="1" customWidth="1"/>
    <col min="14596" max="14596" width="3.375" style="40" customWidth="1"/>
    <col min="14597" max="14597" width="73.125" style="40" customWidth="1"/>
    <col min="14598" max="14848" width="9" style="40" customWidth="1"/>
    <col min="14849" max="14849" width="5.625" style="40" customWidth="1"/>
    <col min="14850" max="14850" width="3.25" style="40" bestFit="1" customWidth="1"/>
    <col min="14851" max="14851" width="3.75" style="40" bestFit="1" customWidth="1"/>
    <col min="14852" max="14852" width="3.375" style="40" customWidth="1"/>
    <col min="14853" max="14853" width="73.125" style="40" customWidth="1"/>
    <col min="14854" max="15104" width="9" style="40" customWidth="1"/>
    <col min="15105" max="15105" width="5.625" style="40" customWidth="1"/>
    <col min="15106" max="15106" width="3.25" style="40" bestFit="1" customWidth="1"/>
    <col min="15107" max="15107" width="3.75" style="40" bestFit="1" customWidth="1"/>
    <col min="15108" max="15108" width="3.375" style="40" customWidth="1"/>
    <col min="15109" max="15109" width="73.125" style="40" customWidth="1"/>
    <col min="15110" max="15360" width="9" style="40" customWidth="1"/>
    <col min="15361" max="15361" width="5.625" style="40" customWidth="1"/>
    <col min="15362" max="15362" width="3.25" style="40" bestFit="1" customWidth="1"/>
    <col min="15363" max="15363" width="3.75" style="40" bestFit="1" customWidth="1"/>
    <col min="15364" max="15364" width="3.375" style="40" customWidth="1"/>
    <col min="15365" max="15365" width="73.125" style="40" customWidth="1"/>
    <col min="15366" max="15616" width="9" style="40" customWidth="1"/>
    <col min="15617" max="15617" width="5.625" style="40" customWidth="1"/>
    <col min="15618" max="15618" width="3.25" style="40" bestFit="1" customWidth="1"/>
    <col min="15619" max="15619" width="3.75" style="40" bestFit="1" customWidth="1"/>
    <col min="15620" max="15620" width="3.375" style="40" customWidth="1"/>
    <col min="15621" max="15621" width="73.125" style="40" customWidth="1"/>
    <col min="15622" max="15872" width="9" style="40" customWidth="1"/>
    <col min="15873" max="15873" width="5.625" style="40" customWidth="1"/>
    <col min="15874" max="15874" width="3.25" style="40" bestFit="1" customWidth="1"/>
    <col min="15875" max="15875" width="3.75" style="40" bestFit="1" customWidth="1"/>
    <col min="15876" max="15876" width="3.375" style="40" customWidth="1"/>
    <col min="15877" max="15877" width="73.125" style="40" customWidth="1"/>
    <col min="15878" max="16128" width="9" style="40" customWidth="1"/>
    <col min="16129" max="16129" width="5.625" style="40" customWidth="1"/>
    <col min="16130" max="16130" width="3.25" style="40" bestFit="1" customWidth="1"/>
    <col min="16131" max="16131" width="3.75" style="40" bestFit="1" customWidth="1"/>
    <col min="16132" max="16132" width="3.375" style="40" customWidth="1"/>
    <col min="16133" max="16133" width="73.125" style="40" customWidth="1"/>
    <col min="16134" max="16384" width="9" style="40" customWidth="1"/>
  </cols>
  <sheetData>
    <row r="1" spans="1:5" s="42" customFormat="1" ht="27">
      <c r="A1" s="250" t="s">
        <v>211</v>
      </c>
      <c r="B1" s="250"/>
      <c r="C1" s="250"/>
      <c r="D1" s="250"/>
      <c r="E1" s="250"/>
    </row>
    <row r="2" spans="1:5">
      <c r="D2" s="72"/>
      <c r="E2" s="72"/>
    </row>
    <row r="3" spans="1:5">
      <c r="D3" s="72"/>
      <c r="E3" s="72"/>
    </row>
    <row r="4" spans="1:5">
      <c r="A4" s="7" t="s">
        <v>309</v>
      </c>
      <c r="B4" s="1"/>
      <c r="C4" s="1"/>
      <c r="D4" s="72"/>
      <c r="E4" s="72"/>
    </row>
    <row r="5" spans="1:5">
      <c r="A5" s="206" t="s">
        <v>191</v>
      </c>
      <c r="B5" s="251"/>
      <c r="C5" s="251"/>
      <c r="D5" s="252" t="s">
        <v>181</v>
      </c>
      <c r="E5" s="253"/>
    </row>
    <row r="6" spans="1:5">
      <c r="C6" s="198"/>
      <c r="D6" s="200"/>
    </row>
    <row r="7" spans="1:5">
      <c r="B7" s="21">
        <v>24</v>
      </c>
      <c r="C7" s="1" t="s">
        <v>192</v>
      </c>
      <c r="D7" s="200" t="s">
        <v>161</v>
      </c>
      <c r="E7" s="1" t="s">
        <v>197</v>
      </c>
    </row>
    <row r="8" spans="1:5">
      <c r="C8" s="7"/>
      <c r="D8" s="200" t="s">
        <v>161</v>
      </c>
      <c r="E8" s="1" t="s">
        <v>199</v>
      </c>
    </row>
    <row r="9" spans="1:5">
      <c r="C9" s="7"/>
      <c r="D9" s="200"/>
      <c r="E9" s="1" t="s">
        <v>200</v>
      </c>
    </row>
    <row r="10" spans="1:5">
      <c r="C10" s="7"/>
      <c r="D10" s="200"/>
      <c r="E10" s="1" t="s">
        <v>201</v>
      </c>
    </row>
    <row r="11" spans="1:5">
      <c r="C11" s="7"/>
      <c r="D11" s="200"/>
      <c r="E11" s="1" t="s">
        <v>202</v>
      </c>
    </row>
    <row r="12" spans="1:5">
      <c r="A12" s="33"/>
      <c r="C12" s="198"/>
      <c r="D12" s="200"/>
      <c r="E12" s="1" t="s">
        <v>154</v>
      </c>
    </row>
    <row r="13" spans="1:5">
      <c r="C13" s="198"/>
      <c r="D13" s="200" t="s">
        <v>161</v>
      </c>
      <c r="E13" s="1" t="s">
        <v>109</v>
      </c>
    </row>
    <row r="14" spans="1:5">
      <c r="C14" s="198"/>
      <c r="D14" s="60"/>
      <c r="E14" s="1" t="s">
        <v>53</v>
      </c>
    </row>
    <row r="15" spans="1:5">
      <c r="D15" s="60"/>
      <c r="E15" s="1" t="s">
        <v>203</v>
      </c>
    </row>
    <row r="16" spans="1:5">
      <c r="C16" s="7"/>
      <c r="D16" s="60" t="s">
        <v>161</v>
      </c>
      <c r="E16" s="1" t="s">
        <v>128</v>
      </c>
    </row>
    <row r="17" spans="1:5">
      <c r="C17" s="198"/>
      <c r="D17" s="60" t="s">
        <v>161</v>
      </c>
      <c r="E17" s="1" t="s">
        <v>145</v>
      </c>
    </row>
    <row r="18" spans="1:5">
      <c r="C18" s="7"/>
      <c r="D18" s="60" t="s">
        <v>161</v>
      </c>
      <c r="E18" s="1" t="s">
        <v>204</v>
      </c>
    </row>
    <row r="19" spans="1:5">
      <c r="C19" s="7"/>
      <c r="D19" s="200"/>
      <c r="E19" s="1" t="s">
        <v>205</v>
      </c>
    </row>
    <row r="20" spans="1:5">
      <c r="C20" s="7"/>
      <c r="D20" s="200"/>
      <c r="E20" s="1" t="s">
        <v>148</v>
      </c>
    </row>
    <row r="21" spans="1:5">
      <c r="C21" s="198"/>
      <c r="D21" s="200"/>
      <c r="E21" s="1" t="s">
        <v>11</v>
      </c>
    </row>
    <row r="22" spans="1:5">
      <c r="C22" s="7"/>
      <c r="D22" s="200" t="s">
        <v>161</v>
      </c>
      <c r="E22" s="1" t="s">
        <v>206</v>
      </c>
    </row>
    <row r="23" spans="1:5">
      <c r="C23" s="7"/>
      <c r="D23" s="200" t="s">
        <v>161</v>
      </c>
      <c r="E23" s="1" t="s">
        <v>178</v>
      </c>
    </row>
    <row r="24" spans="1:5">
      <c r="C24" s="7"/>
      <c r="D24" s="200"/>
      <c r="E24" s="1" t="s">
        <v>209</v>
      </c>
    </row>
    <row r="25" spans="1:5">
      <c r="C25" s="7"/>
      <c r="D25" s="200" t="s">
        <v>161</v>
      </c>
      <c r="E25" s="1" t="s">
        <v>173</v>
      </c>
    </row>
    <row r="26" spans="1:5">
      <c r="C26" s="7"/>
      <c r="D26" s="200"/>
      <c r="E26" s="1" t="s">
        <v>210</v>
      </c>
    </row>
    <row r="27" spans="1:5">
      <c r="C27" s="7"/>
      <c r="D27" s="60"/>
      <c r="E27" s="1" t="s">
        <v>32</v>
      </c>
    </row>
    <row r="28" spans="1:5">
      <c r="D28" s="60"/>
      <c r="E28" s="1" t="s">
        <v>212</v>
      </c>
    </row>
    <row r="29" spans="1:5">
      <c r="D29" s="200" t="s">
        <v>161</v>
      </c>
      <c r="E29" s="1" t="s">
        <v>214</v>
      </c>
    </row>
    <row r="30" spans="1:5">
      <c r="C30" s="7"/>
      <c r="D30" s="200" t="s">
        <v>161</v>
      </c>
      <c r="E30" s="1" t="s">
        <v>213</v>
      </c>
    </row>
    <row r="31" spans="1:5">
      <c r="C31" s="7"/>
      <c r="D31" s="200"/>
    </row>
    <row r="32" spans="1:5">
      <c r="A32" s="33"/>
      <c r="B32" s="21">
        <v>25</v>
      </c>
      <c r="C32" s="198" t="s">
        <v>192</v>
      </c>
      <c r="D32" s="200" t="s">
        <v>161</v>
      </c>
      <c r="E32" s="1" t="s">
        <v>194</v>
      </c>
    </row>
    <row r="33" spans="2:5">
      <c r="D33" s="200"/>
      <c r="E33" s="1" t="s">
        <v>310</v>
      </c>
    </row>
    <row r="34" spans="2:5">
      <c r="D34" s="200"/>
      <c r="E34" s="1" t="s">
        <v>217</v>
      </c>
    </row>
    <row r="35" spans="2:5">
      <c r="D35" s="200"/>
      <c r="E35" s="1" t="s">
        <v>108</v>
      </c>
    </row>
    <row r="36" spans="2:5">
      <c r="D36" s="200" t="s">
        <v>161</v>
      </c>
      <c r="E36" s="1" t="s">
        <v>60</v>
      </c>
    </row>
    <row r="37" spans="2:5">
      <c r="D37" s="200" t="s">
        <v>161</v>
      </c>
      <c r="E37" s="1" t="s">
        <v>218</v>
      </c>
    </row>
    <row r="38" spans="2:5">
      <c r="D38" s="60"/>
      <c r="E38" s="1" t="s">
        <v>288</v>
      </c>
    </row>
    <row r="39" spans="2:5">
      <c r="D39" s="60"/>
      <c r="E39" s="1" t="s">
        <v>6</v>
      </c>
    </row>
    <row r="40" spans="2:5">
      <c r="D40" s="60" t="s">
        <v>161</v>
      </c>
      <c r="E40" s="1" t="s">
        <v>137</v>
      </c>
    </row>
    <row r="41" spans="2:5">
      <c r="D41" s="60" t="s">
        <v>161</v>
      </c>
      <c r="E41" s="1" t="s">
        <v>204</v>
      </c>
    </row>
    <row r="42" spans="2:5">
      <c r="D42" s="60"/>
      <c r="E42" s="1" t="s">
        <v>311</v>
      </c>
    </row>
    <row r="43" spans="2:5">
      <c r="C43" s="198"/>
      <c r="D43" s="60"/>
      <c r="E43" s="1" t="s">
        <v>312</v>
      </c>
    </row>
    <row r="44" spans="2:5">
      <c r="D44" s="60" t="s">
        <v>161</v>
      </c>
      <c r="E44" s="1" t="s">
        <v>99</v>
      </c>
    </row>
    <row r="45" spans="2:5">
      <c r="D45" s="60"/>
      <c r="E45" s="1" t="s">
        <v>195</v>
      </c>
    </row>
    <row r="46" spans="2:5">
      <c r="D46" s="60" t="s">
        <v>161</v>
      </c>
      <c r="E46" s="1" t="s">
        <v>122</v>
      </c>
    </row>
    <row r="47" spans="2:5">
      <c r="B47" s="172"/>
      <c r="C47" s="199"/>
      <c r="D47" s="60" t="s">
        <v>161</v>
      </c>
      <c r="E47" s="1" t="s">
        <v>87</v>
      </c>
    </row>
    <row r="48" spans="2:5">
      <c r="D48" s="60"/>
      <c r="E48" s="1" t="s">
        <v>116</v>
      </c>
    </row>
    <row r="49" spans="1:5">
      <c r="D49" s="60"/>
      <c r="E49" s="1" t="s">
        <v>169</v>
      </c>
    </row>
    <row r="50" spans="1:5">
      <c r="D50" s="60" t="s">
        <v>161</v>
      </c>
      <c r="E50" s="1" t="s">
        <v>132</v>
      </c>
    </row>
    <row r="51" spans="1:5">
      <c r="A51" s="33"/>
      <c r="D51" s="60" t="s">
        <v>161</v>
      </c>
      <c r="E51" s="1" t="s">
        <v>215</v>
      </c>
    </row>
    <row r="52" spans="1:5">
      <c r="D52" s="60"/>
      <c r="E52" s="1" t="s">
        <v>226</v>
      </c>
    </row>
    <row r="53" spans="1:5">
      <c r="D53" s="60"/>
    </row>
    <row r="54" spans="1:5">
      <c r="B54" s="21">
        <v>26</v>
      </c>
      <c r="C54" s="21" t="s">
        <v>192</v>
      </c>
      <c r="D54" s="60" t="s">
        <v>161</v>
      </c>
      <c r="E54" s="1" t="s">
        <v>193</v>
      </c>
    </row>
    <row r="55" spans="1:5">
      <c r="B55" s="171"/>
      <c r="D55" s="60" t="s">
        <v>161</v>
      </c>
      <c r="E55" s="1" t="s">
        <v>130</v>
      </c>
    </row>
    <row r="56" spans="1:5">
      <c r="D56" s="60" t="s">
        <v>161</v>
      </c>
      <c r="E56" s="1" t="s">
        <v>313</v>
      </c>
    </row>
    <row r="57" spans="1:5">
      <c r="D57" s="60" t="s">
        <v>161</v>
      </c>
      <c r="E57" s="1" t="s">
        <v>172</v>
      </c>
    </row>
    <row r="58" spans="1:5">
      <c r="D58" s="60"/>
      <c r="E58" s="1" t="s">
        <v>15</v>
      </c>
    </row>
    <row r="59" spans="1:5">
      <c r="D59" s="60"/>
      <c r="E59" s="1" t="s">
        <v>220</v>
      </c>
    </row>
    <row r="60" spans="1:5">
      <c r="D60" s="60" t="s">
        <v>161</v>
      </c>
      <c r="E60" s="1" t="s">
        <v>115</v>
      </c>
    </row>
    <row r="61" spans="1:5">
      <c r="D61" s="60" t="s">
        <v>161</v>
      </c>
      <c r="E61" s="1" t="s">
        <v>182</v>
      </c>
    </row>
    <row r="62" spans="1:5">
      <c r="D62" s="60"/>
      <c r="E62" s="1" t="s">
        <v>314</v>
      </c>
    </row>
    <row r="63" spans="1:5">
      <c r="D63" s="60" t="s">
        <v>161</v>
      </c>
      <c r="E63" s="1" t="s">
        <v>221</v>
      </c>
    </row>
    <row r="64" spans="1:5">
      <c r="D64" s="201"/>
      <c r="E64" s="97" t="s">
        <v>315</v>
      </c>
    </row>
    <row r="65" spans="2:5">
      <c r="B65" s="172"/>
      <c r="C65" s="199"/>
      <c r="D65" s="60"/>
      <c r="E65" s="1" t="s">
        <v>316</v>
      </c>
    </row>
    <row r="66" spans="2:5">
      <c r="D66" s="60" t="s">
        <v>161</v>
      </c>
      <c r="E66" s="1" t="s">
        <v>317</v>
      </c>
    </row>
    <row r="67" spans="2:5">
      <c r="D67" s="60" t="s">
        <v>161</v>
      </c>
      <c r="E67" s="1" t="s">
        <v>318</v>
      </c>
    </row>
    <row r="68" spans="2:5">
      <c r="B68" s="171"/>
      <c r="C68" s="171"/>
      <c r="D68" s="60" t="s">
        <v>161</v>
      </c>
      <c r="E68" s="1" t="s">
        <v>5</v>
      </c>
    </row>
    <row r="69" spans="2:5">
      <c r="D69" s="60"/>
      <c r="E69" s="1" t="s">
        <v>227</v>
      </c>
    </row>
    <row r="70" spans="2:5">
      <c r="D70" s="60"/>
    </row>
    <row r="71" spans="2:5">
      <c r="B71" s="21">
        <v>27</v>
      </c>
      <c r="C71" s="21" t="s">
        <v>118</v>
      </c>
      <c r="D71" s="60" t="s">
        <v>161</v>
      </c>
      <c r="E71" s="1" t="s">
        <v>136</v>
      </c>
    </row>
    <row r="72" spans="2:5">
      <c r="D72" s="60"/>
      <c r="E72" s="1" t="s">
        <v>163</v>
      </c>
    </row>
    <row r="73" spans="2:5">
      <c r="D73" s="60"/>
      <c r="E73" s="1" t="s">
        <v>106</v>
      </c>
    </row>
    <row r="74" spans="2:5">
      <c r="D74" s="60" t="s">
        <v>161</v>
      </c>
      <c r="E74" s="1" t="s">
        <v>58</v>
      </c>
    </row>
    <row r="75" spans="2:5">
      <c r="D75" s="60" t="s">
        <v>161</v>
      </c>
      <c r="E75" s="1" t="s">
        <v>134</v>
      </c>
    </row>
    <row r="76" spans="2:5">
      <c r="D76" s="60" t="s">
        <v>161</v>
      </c>
      <c r="E76" s="1" t="s">
        <v>319</v>
      </c>
    </row>
    <row r="77" spans="2:5">
      <c r="D77" s="60" t="s">
        <v>161</v>
      </c>
      <c r="E77" s="1" t="s">
        <v>91</v>
      </c>
    </row>
    <row r="78" spans="2:5">
      <c r="D78" s="60"/>
      <c r="E78" s="1" t="s">
        <v>77</v>
      </c>
    </row>
    <row r="79" spans="2:5">
      <c r="D79" s="60"/>
      <c r="E79" s="1" t="s">
        <v>320</v>
      </c>
    </row>
    <row r="80" spans="2:5">
      <c r="D80" s="60" t="s">
        <v>161</v>
      </c>
      <c r="E80" s="1" t="s">
        <v>233</v>
      </c>
    </row>
    <row r="81" spans="2:5">
      <c r="D81" s="60"/>
      <c r="E81" s="1" t="s">
        <v>321</v>
      </c>
    </row>
    <row r="82" spans="2:5">
      <c r="D82" s="60"/>
      <c r="E82" s="1" t="s">
        <v>265</v>
      </c>
    </row>
    <row r="83" spans="2:5">
      <c r="D83" s="60" t="s">
        <v>161</v>
      </c>
      <c r="E83" s="1" t="s">
        <v>322</v>
      </c>
    </row>
    <row r="84" spans="2:5">
      <c r="D84" s="60" t="s">
        <v>161</v>
      </c>
      <c r="E84" s="1" t="s">
        <v>323</v>
      </c>
    </row>
    <row r="85" spans="2:5">
      <c r="D85" s="60" t="s">
        <v>161</v>
      </c>
      <c r="E85" s="1" t="s">
        <v>324</v>
      </c>
    </row>
    <row r="86" spans="2:5">
      <c r="D86" s="60" t="s">
        <v>161</v>
      </c>
      <c r="E86" s="1" t="s">
        <v>125</v>
      </c>
    </row>
    <row r="87" spans="2:5">
      <c r="D87" s="60"/>
      <c r="E87" s="1" t="s">
        <v>325</v>
      </c>
    </row>
    <row r="88" spans="2:5">
      <c r="D88" s="60"/>
    </row>
    <row r="89" spans="2:5">
      <c r="B89" s="21">
        <v>28</v>
      </c>
      <c r="C89" s="21" t="s">
        <v>118</v>
      </c>
      <c r="D89" s="60" t="s">
        <v>161</v>
      </c>
      <c r="E89" s="1" t="s">
        <v>326</v>
      </c>
    </row>
    <row r="90" spans="2:5">
      <c r="D90" s="60" t="s">
        <v>161</v>
      </c>
      <c r="E90" s="1" t="s">
        <v>327</v>
      </c>
    </row>
    <row r="91" spans="2:5">
      <c r="D91" s="60"/>
      <c r="E91" s="1" t="s">
        <v>50</v>
      </c>
    </row>
    <row r="92" spans="2:5">
      <c r="D92" s="60" t="s">
        <v>161</v>
      </c>
      <c r="E92" s="1" t="s">
        <v>328</v>
      </c>
    </row>
    <row r="93" spans="2:5">
      <c r="D93" s="60" t="s">
        <v>161</v>
      </c>
      <c r="E93" s="1" t="s">
        <v>332</v>
      </c>
    </row>
    <row r="94" spans="2:5">
      <c r="D94" s="60" t="s">
        <v>161</v>
      </c>
      <c r="E94" s="1" t="s">
        <v>27</v>
      </c>
    </row>
    <row r="95" spans="2:5">
      <c r="D95" s="60"/>
      <c r="E95" s="1" t="s">
        <v>92</v>
      </c>
    </row>
    <row r="96" spans="2:5">
      <c r="D96" s="60"/>
      <c r="E96" s="1" t="s">
        <v>329</v>
      </c>
    </row>
    <row r="97" spans="1:5">
      <c r="D97" s="60"/>
      <c r="E97" s="1" t="s">
        <v>330</v>
      </c>
    </row>
    <row r="98" spans="1:5">
      <c r="D98" s="60" t="s">
        <v>161</v>
      </c>
      <c r="E98" s="1" t="s">
        <v>331</v>
      </c>
    </row>
    <row r="99" spans="1:5">
      <c r="D99" s="60"/>
      <c r="E99" s="1" t="s">
        <v>100</v>
      </c>
    </row>
    <row r="100" spans="1:5">
      <c r="D100" s="60"/>
      <c r="E100" s="1" t="s">
        <v>223</v>
      </c>
    </row>
    <row r="101" spans="1:5">
      <c r="D101" s="60"/>
      <c r="E101" s="1" t="s">
        <v>46</v>
      </c>
    </row>
    <row r="102" spans="1:5">
      <c r="D102" s="60" t="s">
        <v>161</v>
      </c>
      <c r="E102" s="1" t="s">
        <v>333</v>
      </c>
    </row>
    <row r="103" spans="1:5">
      <c r="D103" s="60"/>
      <c r="E103" s="1" t="s">
        <v>334</v>
      </c>
    </row>
    <row r="104" spans="1:5">
      <c r="D104" s="60"/>
      <c r="E104" s="1" t="s">
        <v>335</v>
      </c>
    </row>
    <row r="105" spans="1:5">
      <c r="D105" s="60" t="s">
        <v>161</v>
      </c>
      <c r="E105" s="1" t="s">
        <v>33</v>
      </c>
    </row>
    <row r="106" spans="1:5">
      <c r="D106" s="60"/>
      <c r="E106" s="1" t="s">
        <v>336</v>
      </c>
    </row>
    <row r="107" spans="1:5">
      <c r="B107" s="1"/>
      <c r="C107" s="1"/>
      <c r="D107" s="60"/>
      <c r="E107" s="1" t="s">
        <v>337</v>
      </c>
    </row>
    <row r="108" spans="1:5">
      <c r="A108" s="7"/>
      <c r="B108" s="1"/>
      <c r="C108" s="1"/>
      <c r="D108" s="60" t="s">
        <v>161</v>
      </c>
      <c r="E108" s="1" t="s">
        <v>338</v>
      </c>
    </row>
    <row r="109" spans="1:5">
      <c r="A109" s="7"/>
      <c r="B109" s="1"/>
      <c r="C109" s="1"/>
      <c r="D109" s="200"/>
      <c r="E109" s="1" t="s">
        <v>208</v>
      </c>
    </row>
    <row r="110" spans="1:5">
      <c r="A110" s="7"/>
      <c r="B110" s="1"/>
      <c r="C110" s="1"/>
      <c r="D110" s="200"/>
      <c r="E110" s="1" t="s">
        <v>339</v>
      </c>
    </row>
    <row r="111" spans="1:5">
      <c r="A111" s="7"/>
      <c r="B111" s="1"/>
      <c r="C111" s="1"/>
      <c r="D111" s="200"/>
      <c r="E111" s="1" t="s">
        <v>20</v>
      </c>
    </row>
    <row r="112" spans="1:5">
      <c r="A112" s="85"/>
      <c r="B112" s="197"/>
      <c r="C112" s="197"/>
      <c r="D112" s="202" t="s">
        <v>161</v>
      </c>
      <c r="E112" s="197" t="s">
        <v>340</v>
      </c>
    </row>
    <row r="113" spans="1:1">
      <c r="A113" s="7" t="s">
        <v>231</v>
      </c>
    </row>
    <row r="114" spans="1:1">
      <c r="A114" s="7" t="s">
        <v>256</v>
      </c>
    </row>
  </sheetData>
  <mergeCells count="3">
    <mergeCell ref="A1:E1"/>
    <mergeCell ref="A5:C5"/>
    <mergeCell ref="D5:E5"/>
  </mergeCells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workbookViewId="0"/>
  </sheetViews>
  <sheetFormatPr defaultRowHeight="18"/>
  <cols>
    <col min="1" max="2" width="2" style="38" customWidth="1"/>
    <col min="3" max="3" width="30" style="38" customWidth="1"/>
    <col min="4" max="7" width="12.5" style="38" customWidth="1"/>
    <col min="8" max="8" width="12.5" style="39" customWidth="1"/>
    <col min="9" max="9" width="11.25" style="40" bestFit="1" customWidth="1"/>
    <col min="10" max="10" width="9" style="41" bestFit="1" customWidth="1"/>
    <col min="11" max="256" width="9" style="40" bestFit="1" customWidth="1"/>
    <col min="257" max="258" width="2" style="40" customWidth="1"/>
    <col min="259" max="259" width="30" style="40" customWidth="1"/>
    <col min="260" max="264" width="12.5" style="40" customWidth="1"/>
    <col min="265" max="265" width="11.25" style="40" bestFit="1" customWidth="1"/>
    <col min="266" max="512" width="9" style="40" customWidth="1"/>
    <col min="513" max="514" width="2" style="40" customWidth="1"/>
    <col min="515" max="515" width="30" style="40" customWidth="1"/>
    <col min="516" max="520" width="12.5" style="40" customWidth="1"/>
    <col min="521" max="521" width="11.25" style="40" bestFit="1" customWidth="1"/>
    <col min="522" max="768" width="9" style="40" customWidth="1"/>
    <col min="769" max="770" width="2" style="40" customWidth="1"/>
    <col min="771" max="771" width="30" style="40" customWidth="1"/>
    <col min="772" max="776" width="12.5" style="40" customWidth="1"/>
    <col min="777" max="777" width="11.25" style="40" bestFit="1" customWidth="1"/>
    <col min="778" max="1024" width="9" style="40" customWidth="1"/>
    <col min="1025" max="1026" width="2" style="40" customWidth="1"/>
    <col min="1027" max="1027" width="30" style="40" customWidth="1"/>
    <col min="1028" max="1032" width="12.5" style="40" customWidth="1"/>
    <col min="1033" max="1033" width="11.25" style="40" bestFit="1" customWidth="1"/>
    <col min="1034" max="1280" width="9" style="40" customWidth="1"/>
    <col min="1281" max="1282" width="2" style="40" customWidth="1"/>
    <col min="1283" max="1283" width="30" style="40" customWidth="1"/>
    <col min="1284" max="1288" width="12.5" style="40" customWidth="1"/>
    <col min="1289" max="1289" width="11.25" style="40" bestFit="1" customWidth="1"/>
    <col min="1290" max="1536" width="9" style="40" customWidth="1"/>
    <col min="1537" max="1538" width="2" style="40" customWidth="1"/>
    <col min="1539" max="1539" width="30" style="40" customWidth="1"/>
    <col min="1540" max="1544" width="12.5" style="40" customWidth="1"/>
    <col min="1545" max="1545" width="11.25" style="40" bestFit="1" customWidth="1"/>
    <col min="1546" max="1792" width="9" style="40" customWidth="1"/>
    <col min="1793" max="1794" width="2" style="40" customWidth="1"/>
    <col min="1795" max="1795" width="30" style="40" customWidth="1"/>
    <col min="1796" max="1800" width="12.5" style="40" customWidth="1"/>
    <col min="1801" max="1801" width="11.25" style="40" bestFit="1" customWidth="1"/>
    <col min="1802" max="2048" width="9" style="40" customWidth="1"/>
    <col min="2049" max="2050" width="2" style="40" customWidth="1"/>
    <col min="2051" max="2051" width="30" style="40" customWidth="1"/>
    <col min="2052" max="2056" width="12.5" style="40" customWidth="1"/>
    <col min="2057" max="2057" width="11.25" style="40" bestFit="1" customWidth="1"/>
    <col min="2058" max="2304" width="9" style="40" customWidth="1"/>
    <col min="2305" max="2306" width="2" style="40" customWidth="1"/>
    <col min="2307" max="2307" width="30" style="40" customWidth="1"/>
    <col min="2308" max="2312" width="12.5" style="40" customWidth="1"/>
    <col min="2313" max="2313" width="11.25" style="40" bestFit="1" customWidth="1"/>
    <col min="2314" max="2560" width="9" style="40" customWidth="1"/>
    <col min="2561" max="2562" width="2" style="40" customWidth="1"/>
    <col min="2563" max="2563" width="30" style="40" customWidth="1"/>
    <col min="2564" max="2568" width="12.5" style="40" customWidth="1"/>
    <col min="2569" max="2569" width="11.25" style="40" bestFit="1" customWidth="1"/>
    <col min="2570" max="2816" width="9" style="40" customWidth="1"/>
    <col min="2817" max="2818" width="2" style="40" customWidth="1"/>
    <col min="2819" max="2819" width="30" style="40" customWidth="1"/>
    <col min="2820" max="2824" width="12.5" style="40" customWidth="1"/>
    <col min="2825" max="2825" width="11.25" style="40" bestFit="1" customWidth="1"/>
    <col min="2826" max="3072" width="9" style="40" customWidth="1"/>
    <col min="3073" max="3074" width="2" style="40" customWidth="1"/>
    <col min="3075" max="3075" width="30" style="40" customWidth="1"/>
    <col min="3076" max="3080" width="12.5" style="40" customWidth="1"/>
    <col min="3081" max="3081" width="11.25" style="40" bestFit="1" customWidth="1"/>
    <col min="3082" max="3328" width="9" style="40" customWidth="1"/>
    <col min="3329" max="3330" width="2" style="40" customWidth="1"/>
    <col min="3331" max="3331" width="30" style="40" customWidth="1"/>
    <col min="3332" max="3336" width="12.5" style="40" customWidth="1"/>
    <col min="3337" max="3337" width="11.25" style="40" bestFit="1" customWidth="1"/>
    <col min="3338" max="3584" width="9" style="40" customWidth="1"/>
    <col min="3585" max="3586" width="2" style="40" customWidth="1"/>
    <col min="3587" max="3587" width="30" style="40" customWidth="1"/>
    <col min="3588" max="3592" width="12.5" style="40" customWidth="1"/>
    <col min="3593" max="3593" width="11.25" style="40" bestFit="1" customWidth="1"/>
    <col min="3594" max="3840" width="9" style="40" customWidth="1"/>
    <col min="3841" max="3842" width="2" style="40" customWidth="1"/>
    <col min="3843" max="3843" width="30" style="40" customWidth="1"/>
    <col min="3844" max="3848" width="12.5" style="40" customWidth="1"/>
    <col min="3849" max="3849" width="11.25" style="40" bestFit="1" customWidth="1"/>
    <col min="3850" max="4096" width="9" style="40" customWidth="1"/>
    <col min="4097" max="4098" width="2" style="40" customWidth="1"/>
    <col min="4099" max="4099" width="30" style="40" customWidth="1"/>
    <col min="4100" max="4104" width="12.5" style="40" customWidth="1"/>
    <col min="4105" max="4105" width="11.25" style="40" bestFit="1" customWidth="1"/>
    <col min="4106" max="4352" width="9" style="40" customWidth="1"/>
    <col min="4353" max="4354" width="2" style="40" customWidth="1"/>
    <col min="4355" max="4355" width="30" style="40" customWidth="1"/>
    <col min="4356" max="4360" width="12.5" style="40" customWidth="1"/>
    <col min="4361" max="4361" width="11.25" style="40" bestFit="1" customWidth="1"/>
    <col min="4362" max="4608" width="9" style="40" customWidth="1"/>
    <col min="4609" max="4610" width="2" style="40" customWidth="1"/>
    <col min="4611" max="4611" width="30" style="40" customWidth="1"/>
    <col min="4612" max="4616" width="12.5" style="40" customWidth="1"/>
    <col min="4617" max="4617" width="11.25" style="40" bestFit="1" customWidth="1"/>
    <col min="4618" max="4864" width="9" style="40" customWidth="1"/>
    <col min="4865" max="4866" width="2" style="40" customWidth="1"/>
    <col min="4867" max="4867" width="30" style="40" customWidth="1"/>
    <col min="4868" max="4872" width="12.5" style="40" customWidth="1"/>
    <col min="4873" max="4873" width="11.25" style="40" bestFit="1" customWidth="1"/>
    <col min="4874" max="5120" width="9" style="40" customWidth="1"/>
    <col min="5121" max="5122" width="2" style="40" customWidth="1"/>
    <col min="5123" max="5123" width="30" style="40" customWidth="1"/>
    <col min="5124" max="5128" width="12.5" style="40" customWidth="1"/>
    <col min="5129" max="5129" width="11.25" style="40" bestFit="1" customWidth="1"/>
    <col min="5130" max="5376" width="9" style="40" customWidth="1"/>
    <col min="5377" max="5378" width="2" style="40" customWidth="1"/>
    <col min="5379" max="5379" width="30" style="40" customWidth="1"/>
    <col min="5380" max="5384" width="12.5" style="40" customWidth="1"/>
    <col min="5385" max="5385" width="11.25" style="40" bestFit="1" customWidth="1"/>
    <col min="5386" max="5632" width="9" style="40" customWidth="1"/>
    <col min="5633" max="5634" width="2" style="40" customWidth="1"/>
    <col min="5635" max="5635" width="30" style="40" customWidth="1"/>
    <col min="5636" max="5640" width="12.5" style="40" customWidth="1"/>
    <col min="5641" max="5641" width="11.25" style="40" bestFit="1" customWidth="1"/>
    <col min="5642" max="5888" width="9" style="40" customWidth="1"/>
    <col min="5889" max="5890" width="2" style="40" customWidth="1"/>
    <col min="5891" max="5891" width="30" style="40" customWidth="1"/>
    <col min="5892" max="5896" width="12.5" style="40" customWidth="1"/>
    <col min="5897" max="5897" width="11.25" style="40" bestFit="1" customWidth="1"/>
    <col min="5898" max="6144" width="9" style="40" customWidth="1"/>
    <col min="6145" max="6146" width="2" style="40" customWidth="1"/>
    <col min="6147" max="6147" width="30" style="40" customWidth="1"/>
    <col min="6148" max="6152" width="12.5" style="40" customWidth="1"/>
    <col min="6153" max="6153" width="11.25" style="40" bestFit="1" customWidth="1"/>
    <col min="6154" max="6400" width="9" style="40" customWidth="1"/>
    <col min="6401" max="6402" width="2" style="40" customWidth="1"/>
    <col min="6403" max="6403" width="30" style="40" customWidth="1"/>
    <col min="6404" max="6408" width="12.5" style="40" customWidth="1"/>
    <col min="6409" max="6409" width="11.25" style="40" bestFit="1" customWidth="1"/>
    <col min="6410" max="6656" width="9" style="40" customWidth="1"/>
    <col min="6657" max="6658" width="2" style="40" customWidth="1"/>
    <col min="6659" max="6659" width="30" style="40" customWidth="1"/>
    <col min="6660" max="6664" width="12.5" style="40" customWidth="1"/>
    <col min="6665" max="6665" width="11.25" style="40" bestFit="1" customWidth="1"/>
    <col min="6666" max="6912" width="9" style="40" customWidth="1"/>
    <col min="6913" max="6914" width="2" style="40" customWidth="1"/>
    <col min="6915" max="6915" width="30" style="40" customWidth="1"/>
    <col min="6916" max="6920" width="12.5" style="40" customWidth="1"/>
    <col min="6921" max="6921" width="11.25" style="40" bestFit="1" customWidth="1"/>
    <col min="6922" max="7168" width="9" style="40" customWidth="1"/>
    <col min="7169" max="7170" width="2" style="40" customWidth="1"/>
    <col min="7171" max="7171" width="30" style="40" customWidth="1"/>
    <col min="7172" max="7176" width="12.5" style="40" customWidth="1"/>
    <col min="7177" max="7177" width="11.25" style="40" bestFit="1" customWidth="1"/>
    <col min="7178" max="7424" width="9" style="40" customWidth="1"/>
    <col min="7425" max="7426" width="2" style="40" customWidth="1"/>
    <col min="7427" max="7427" width="30" style="40" customWidth="1"/>
    <col min="7428" max="7432" width="12.5" style="40" customWidth="1"/>
    <col min="7433" max="7433" width="11.25" style="40" bestFit="1" customWidth="1"/>
    <col min="7434" max="7680" width="9" style="40" customWidth="1"/>
    <col min="7681" max="7682" width="2" style="40" customWidth="1"/>
    <col min="7683" max="7683" width="30" style="40" customWidth="1"/>
    <col min="7684" max="7688" width="12.5" style="40" customWidth="1"/>
    <col min="7689" max="7689" width="11.25" style="40" bestFit="1" customWidth="1"/>
    <col min="7690" max="7936" width="9" style="40" customWidth="1"/>
    <col min="7937" max="7938" width="2" style="40" customWidth="1"/>
    <col min="7939" max="7939" width="30" style="40" customWidth="1"/>
    <col min="7940" max="7944" width="12.5" style="40" customWidth="1"/>
    <col min="7945" max="7945" width="11.25" style="40" bestFit="1" customWidth="1"/>
    <col min="7946" max="8192" width="9" style="40" customWidth="1"/>
    <col min="8193" max="8194" width="2" style="40" customWidth="1"/>
    <col min="8195" max="8195" width="30" style="40" customWidth="1"/>
    <col min="8196" max="8200" width="12.5" style="40" customWidth="1"/>
    <col min="8201" max="8201" width="11.25" style="40" bestFit="1" customWidth="1"/>
    <col min="8202" max="8448" width="9" style="40" customWidth="1"/>
    <col min="8449" max="8450" width="2" style="40" customWidth="1"/>
    <col min="8451" max="8451" width="30" style="40" customWidth="1"/>
    <col min="8452" max="8456" width="12.5" style="40" customWidth="1"/>
    <col min="8457" max="8457" width="11.25" style="40" bestFit="1" customWidth="1"/>
    <col min="8458" max="8704" width="9" style="40" customWidth="1"/>
    <col min="8705" max="8706" width="2" style="40" customWidth="1"/>
    <col min="8707" max="8707" width="30" style="40" customWidth="1"/>
    <col min="8708" max="8712" width="12.5" style="40" customWidth="1"/>
    <col min="8713" max="8713" width="11.25" style="40" bestFit="1" customWidth="1"/>
    <col min="8714" max="8960" width="9" style="40" customWidth="1"/>
    <col min="8961" max="8962" width="2" style="40" customWidth="1"/>
    <col min="8963" max="8963" width="30" style="40" customWidth="1"/>
    <col min="8964" max="8968" width="12.5" style="40" customWidth="1"/>
    <col min="8969" max="8969" width="11.25" style="40" bestFit="1" customWidth="1"/>
    <col min="8970" max="9216" width="9" style="40" customWidth="1"/>
    <col min="9217" max="9218" width="2" style="40" customWidth="1"/>
    <col min="9219" max="9219" width="30" style="40" customWidth="1"/>
    <col min="9220" max="9224" width="12.5" style="40" customWidth="1"/>
    <col min="9225" max="9225" width="11.25" style="40" bestFit="1" customWidth="1"/>
    <col min="9226" max="9472" width="9" style="40" customWidth="1"/>
    <col min="9473" max="9474" width="2" style="40" customWidth="1"/>
    <col min="9475" max="9475" width="30" style="40" customWidth="1"/>
    <col min="9476" max="9480" width="12.5" style="40" customWidth="1"/>
    <col min="9481" max="9481" width="11.25" style="40" bestFit="1" customWidth="1"/>
    <col min="9482" max="9728" width="9" style="40" customWidth="1"/>
    <col min="9729" max="9730" width="2" style="40" customWidth="1"/>
    <col min="9731" max="9731" width="30" style="40" customWidth="1"/>
    <col min="9732" max="9736" width="12.5" style="40" customWidth="1"/>
    <col min="9737" max="9737" width="11.25" style="40" bestFit="1" customWidth="1"/>
    <col min="9738" max="9984" width="9" style="40" customWidth="1"/>
    <col min="9985" max="9986" width="2" style="40" customWidth="1"/>
    <col min="9987" max="9987" width="30" style="40" customWidth="1"/>
    <col min="9988" max="9992" width="12.5" style="40" customWidth="1"/>
    <col min="9993" max="9993" width="11.25" style="40" bestFit="1" customWidth="1"/>
    <col min="9994" max="10240" width="9" style="40" customWidth="1"/>
    <col min="10241" max="10242" width="2" style="40" customWidth="1"/>
    <col min="10243" max="10243" width="30" style="40" customWidth="1"/>
    <col min="10244" max="10248" width="12.5" style="40" customWidth="1"/>
    <col min="10249" max="10249" width="11.25" style="40" bestFit="1" customWidth="1"/>
    <col min="10250" max="10496" width="9" style="40" customWidth="1"/>
    <col min="10497" max="10498" width="2" style="40" customWidth="1"/>
    <col min="10499" max="10499" width="30" style="40" customWidth="1"/>
    <col min="10500" max="10504" width="12.5" style="40" customWidth="1"/>
    <col min="10505" max="10505" width="11.25" style="40" bestFit="1" customWidth="1"/>
    <col min="10506" max="10752" width="9" style="40" customWidth="1"/>
    <col min="10753" max="10754" width="2" style="40" customWidth="1"/>
    <col min="10755" max="10755" width="30" style="40" customWidth="1"/>
    <col min="10756" max="10760" width="12.5" style="40" customWidth="1"/>
    <col min="10761" max="10761" width="11.25" style="40" bestFit="1" customWidth="1"/>
    <col min="10762" max="11008" width="9" style="40" customWidth="1"/>
    <col min="11009" max="11010" width="2" style="40" customWidth="1"/>
    <col min="11011" max="11011" width="30" style="40" customWidth="1"/>
    <col min="11012" max="11016" width="12.5" style="40" customWidth="1"/>
    <col min="11017" max="11017" width="11.25" style="40" bestFit="1" customWidth="1"/>
    <col min="11018" max="11264" width="9" style="40" customWidth="1"/>
    <col min="11265" max="11266" width="2" style="40" customWidth="1"/>
    <col min="11267" max="11267" width="30" style="40" customWidth="1"/>
    <col min="11268" max="11272" width="12.5" style="40" customWidth="1"/>
    <col min="11273" max="11273" width="11.25" style="40" bestFit="1" customWidth="1"/>
    <col min="11274" max="11520" width="9" style="40" customWidth="1"/>
    <col min="11521" max="11522" width="2" style="40" customWidth="1"/>
    <col min="11523" max="11523" width="30" style="40" customWidth="1"/>
    <col min="11524" max="11528" width="12.5" style="40" customWidth="1"/>
    <col min="11529" max="11529" width="11.25" style="40" bestFit="1" customWidth="1"/>
    <col min="11530" max="11776" width="9" style="40" customWidth="1"/>
    <col min="11777" max="11778" width="2" style="40" customWidth="1"/>
    <col min="11779" max="11779" width="30" style="40" customWidth="1"/>
    <col min="11780" max="11784" width="12.5" style="40" customWidth="1"/>
    <col min="11785" max="11785" width="11.25" style="40" bestFit="1" customWidth="1"/>
    <col min="11786" max="12032" width="9" style="40" customWidth="1"/>
    <col min="12033" max="12034" width="2" style="40" customWidth="1"/>
    <col min="12035" max="12035" width="30" style="40" customWidth="1"/>
    <col min="12036" max="12040" width="12.5" style="40" customWidth="1"/>
    <col min="12041" max="12041" width="11.25" style="40" bestFit="1" customWidth="1"/>
    <col min="12042" max="12288" width="9" style="40" customWidth="1"/>
    <col min="12289" max="12290" width="2" style="40" customWidth="1"/>
    <col min="12291" max="12291" width="30" style="40" customWidth="1"/>
    <col min="12292" max="12296" width="12.5" style="40" customWidth="1"/>
    <col min="12297" max="12297" width="11.25" style="40" bestFit="1" customWidth="1"/>
    <col min="12298" max="12544" width="9" style="40" customWidth="1"/>
    <col min="12545" max="12546" width="2" style="40" customWidth="1"/>
    <col min="12547" max="12547" width="30" style="40" customWidth="1"/>
    <col min="12548" max="12552" width="12.5" style="40" customWidth="1"/>
    <col min="12553" max="12553" width="11.25" style="40" bestFit="1" customWidth="1"/>
    <col min="12554" max="12800" width="9" style="40" customWidth="1"/>
    <col min="12801" max="12802" width="2" style="40" customWidth="1"/>
    <col min="12803" max="12803" width="30" style="40" customWidth="1"/>
    <col min="12804" max="12808" width="12.5" style="40" customWidth="1"/>
    <col min="12809" max="12809" width="11.25" style="40" bestFit="1" customWidth="1"/>
    <col min="12810" max="13056" width="9" style="40" customWidth="1"/>
    <col min="13057" max="13058" width="2" style="40" customWidth="1"/>
    <col min="13059" max="13059" width="30" style="40" customWidth="1"/>
    <col min="13060" max="13064" width="12.5" style="40" customWidth="1"/>
    <col min="13065" max="13065" width="11.25" style="40" bestFit="1" customWidth="1"/>
    <col min="13066" max="13312" width="9" style="40" customWidth="1"/>
    <col min="13313" max="13314" width="2" style="40" customWidth="1"/>
    <col min="13315" max="13315" width="30" style="40" customWidth="1"/>
    <col min="13316" max="13320" width="12.5" style="40" customWidth="1"/>
    <col min="13321" max="13321" width="11.25" style="40" bestFit="1" customWidth="1"/>
    <col min="13322" max="13568" width="9" style="40" customWidth="1"/>
    <col min="13569" max="13570" width="2" style="40" customWidth="1"/>
    <col min="13571" max="13571" width="30" style="40" customWidth="1"/>
    <col min="13572" max="13576" width="12.5" style="40" customWidth="1"/>
    <col min="13577" max="13577" width="11.25" style="40" bestFit="1" customWidth="1"/>
    <col min="13578" max="13824" width="9" style="40" customWidth="1"/>
    <col min="13825" max="13826" width="2" style="40" customWidth="1"/>
    <col min="13827" max="13827" width="30" style="40" customWidth="1"/>
    <col min="13828" max="13832" width="12.5" style="40" customWidth="1"/>
    <col min="13833" max="13833" width="11.25" style="40" bestFit="1" customWidth="1"/>
    <col min="13834" max="14080" width="9" style="40" customWidth="1"/>
    <col min="14081" max="14082" width="2" style="40" customWidth="1"/>
    <col min="14083" max="14083" width="30" style="40" customWidth="1"/>
    <col min="14084" max="14088" width="12.5" style="40" customWidth="1"/>
    <col min="14089" max="14089" width="11.25" style="40" bestFit="1" customWidth="1"/>
    <col min="14090" max="14336" width="9" style="40" customWidth="1"/>
    <col min="14337" max="14338" width="2" style="40" customWidth="1"/>
    <col min="14339" max="14339" width="30" style="40" customWidth="1"/>
    <col min="14340" max="14344" width="12.5" style="40" customWidth="1"/>
    <col min="14345" max="14345" width="11.25" style="40" bestFit="1" customWidth="1"/>
    <col min="14346" max="14592" width="9" style="40" customWidth="1"/>
    <col min="14593" max="14594" width="2" style="40" customWidth="1"/>
    <col min="14595" max="14595" width="30" style="40" customWidth="1"/>
    <col min="14596" max="14600" width="12.5" style="40" customWidth="1"/>
    <col min="14601" max="14601" width="11.25" style="40" bestFit="1" customWidth="1"/>
    <col min="14602" max="14848" width="9" style="40" customWidth="1"/>
    <col min="14849" max="14850" width="2" style="40" customWidth="1"/>
    <col min="14851" max="14851" width="30" style="40" customWidth="1"/>
    <col min="14852" max="14856" width="12.5" style="40" customWidth="1"/>
    <col min="14857" max="14857" width="11.25" style="40" bestFit="1" customWidth="1"/>
    <col min="14858" max="15104" width="9" style="40" customWidth="1"/>
    <col min="15105" max="15106" width="2" style="40" customWidth="1"/>
    <col min="15107" max="15107" width="30" style="40" customWidth="1"/>
    <col min="15108" max="15112" width="12.5" style="40" customWidth="1"/>
    <col min="15113" max="15113" width="11.25" style="40" bestFit="1" customWidth="1"/>
    <col min="15114" max="15360" width="9" style="40" customWidth="1"/>
    <col min="15361" max="15362" width="2" style="40" customWidth="1"/>
    <col min="15363" max="15363" width="30" style="40" customWidth="1"/>
    <col min="15364" max="15368" width="12.5" style="40" customWidth="1"/>
    <col min="15369" max="15369" width="11.25" style="40" bestFit="1" customWidth="1"/>
    <col min="15370" max="15616" width="9" style="40" customWidth="1"/>
    <col min="15617" max="15618" width="2" style="40" customWidth="1"/>
    <col min="15619" max="15619" width="30" style="40" customWidth="1"/>
    <col min="15620" max="15624" width="12.5" style="40" customWidth="1"/>
    <col min="15625" max="15625" width="11.25" style="40" bestFit="1" customWidth="1"/>
    <col min="15626" max="15872" width="9" style="40" customWidth="1"/>
    <col min="15873" max="15874" width="2" style="40" customWidth="1"/>
    <col min="15875" max="15875" width="30" style="40" customWidth="1"/>
    <col min="15876" max="15880" width="12.5" style="40" customWidth="1"/>
    <col min="15881" max="15881" width="11.25" style="40" bestFit="1" customWidth="1"/>
    <col min="15882" max="16128" width="9" style="40" customWidth="1"/>
    <col min="16129" max="16130" width="2" style="40" customWidth="1"/>
    <col min="16131" max="16131" width="30" style="40" customWidth="1"/>
    <col min="16132" max="16136" width="12.5" style="40" customWidth="1"/>
    <col min="16137" max="16137" width="11.25" style="40" bestFit="1" customWidth="1"/>
    <col min="16138" max="16384" width="9" style="40" customWidth="1"/>
  </cols>
  <sheetData>
    <row r="1" spans="1:10" s="42" customFormat="1" ht="27">
      <c r="A1" s="6" t="s">
        <v>241</v>
      </c>
      <c r="B1" s="6"/>
      <c r="C1" s="6"/>
      <c r="D1" s="6"/>
      <c r="E1" s="6"/>
      <c r="F1" s="6"/>
      <c r="G1" s="6"/>
      <c r="H1" s="63"/>
      <c r="J1" s="41"/>
    </row>
    <row r="2" spans="1:10" s="43" customFormat="1" ht="14.25">
      <c r="A2" s="45"/>
      <c r="B2" s="51"/>
      <c r="C2" s="51"/>
      <c r="D2" s="51"/>
      <c r="E2" s="51"/>
      <c r="F2" s="51"/>
      <c r="G2" s="51"/>
      <c r="H2" s="64"/>
    </row>
    <row r="3" spans="1:10" s="43" customFormat="1" ht="14.25">
      <c r="A3" s="45"/>
      <c r="B3" s="4"/>
      <c r="C3" s="4"/>
      <c r="D3" s="4"/>
      <c r="E3" s="4"/>
      <c r="F3" s="4"/>
      <c r="G3" s="4"/>
      <c r="H3" s="64"/>
    </row>
    <row r="4" spans="1:10">
      <c r="A4" s="7" t="s">
        <v>71</v>
      </c>
      <c r="C4" s="1"/>
      <c r="D4" s="1"/>
      <c r="E4" s="1"/>
      <c r="F4" s="1"/>
      <c r="G4" s="1"/>
      <c r="H4" s="65" t="s">
        <v>230</v>
      </c>
    </row>
    <row r="5" spans="1:10">
      <c r="A5" s="207" t="s">
        <v>225</v>
      </c>
      <c r="B5" s="207"/>
      <c r="C5" s="207"/>
      <c r="D5" s="56" t="s">
        <v>272</v>
      </c>
      <c r="E5" s="56" t="s">
        <v>30</v>
      </c>
      <c r="F5" s="56" t="s">
        <v>228</v>
      </c>
      <c r="G5" s="56" t="s">
        <v>273</v>
      </c>
      <c r="H5" s="66" t="s">
        <v>207</v>
      </c>
    </row>
    <row r="6" spans="1:10">
      <c r="A6" s="46"/>
      <c r="B6" s="46"/>
      <c r="C6" s="54"/>
      <c r="D6" s="57"/>
      <c r="E6" s="21"/>
      <c r="F6" s="21"/>
      <c r="G6" s="21"/>
      <c r="H6" s="67"/>
    </row>
    <row r="7" spans="1:10" s="44" customFormat="1" ht="17.25">
      <c r="A7" s="214" t="s">
        <v>68</v>
      </c>
      <c r="B7" s="214"/>
      <c r="C7" s="214"/>
      <c r="D7" s="58">
        <v>150836481</v>
      </c>
      <c r="E7" s="62">
        <v>151104742</v>
      </c>
      <c r="F7" s="62">
        <v>153105753</v>
      </c>
      <c r="G7" s="62">
        <v>157855869</v>
      </c>
      <c r="H7" s="68">
        <f>H9+H36</f>
        <v>162048893</v>
      </c>
      <c r="I7" s="73"/>
      <c r="J7" s="75"/>
    </row>
    <row r="8" spans="1:10">
      <c r="A8" s="48"/>
      <c r="B8" s="9"/>
      <c r="C8" s="9"/>
      <c r="D8" s="59"/>
      <c r="E8" s="24"/>
      <c r="F8" s="24"/>
      <c r="G8" s="24"/>
      <c r="H8" s="69"/>
    </row>
    <row r="9" spans="1:10">
      <c r="A9" s="209" t="s">
        <v>0</v>
      </c>
      <c r="B9" s="209"/>
      <c r="C9" s="209"/>
      <c r="D9" s="59">
        <v>92146139</v>
      </c>
      <c r="E9" s="24">
        <v>91760186</v>
      </c>
      <c r="F9" s="24">
        <v>92978623</v>
      </c>
      <c r="G9" s="24">
        <v>97234103</v>
      </c>
      <c r="H9" s="69">
        <v>98339797</v>
      </c>
      <c r="I9" s="74"/>
    </row>
    <row r="10" spans="1:10">
      <c r="A10" s="48"/>
      <c r="B10" s="209" t="s">
        <v>155</v>
      </c>
      <c r="C10" s="210"/>
      <c r="D10" s="59">
        <v>40664660</v>
      </c>
      <c r="E10" s="24">
        <v>40507464</v>
      </c>
      <c r="F10" s="24">
        <v>40305848</v>
      </c>
      <c r="G10" s="24">
        <v>41849101</v>
      </c>
      <c r="H10" s="69">
        <v>39314566</v>
      </c>
    </row>
    <row r="11" spans="1:10">
      <c r="A11" s="48"/>
      <c r="B11" s="209" t="s">
        <v>97</v>
      </c>
      <c r="C11" s="210"/>
      <c r="D11" s="59">
        <v>723857</v>
      </c>
      <c r="E11" s="24">
        <v>676720</v>
      </c>
      <c r="F11" s="24">
        <v>644605</v>
      </c>
      <c r="G11" s="24">
        <v>564945</v>
      </c>
      <c r="H11" s="69">
        <v>592069</v>
      </c>
    </row>
    <row r="12" spans="1:10">
      <c r="A12" s="48"/>
      <c r="B12" s="209" t="s">
        <v>252</v>
      </c>
      <c r="C12" s="210"/>
      <c r="D12" s="59">
        <v>177794</v>
      </c>
      <c r="E12" s="24">
        <v>133230</v>
      </c>
      <c r="F12" s="24">
        <v>116204</v>
      </c>
      <c r="G12" s="24">
        <v>90465</v>
      </c>
      <c r="H12" s="69">
        <v>88180</v>
      </c>
    </row>
    <row r="13" spans="1:10">
      <c r="A13" s="48"/>
      <c r="B13" s="209" t="s">
        <v>70</v>
      </c>
      <c r="C13" s="210"/>
      <c r="D13" s="59">
        <v>148053</v>
      </c>
      <c r="E13" s="24">
        <v>138473</v>
      </c>
      <c r="F13" s="24">
        <v>257032</v>
      </c>
      <c r="G13" s="24">
        <v>472748</v>
      </c>
      <c r="H13" s="69">
        <v>383336</v>
      </c>
    </row>
    <row r="14" spans="1:10">
      <c r="A14" s="48"/>
      <c r="B14" s="209" t="s">
        <v>64</v>
      </c>
      <c r="C14" s="210"/>
      <c r="D14" s="59">
        <v>282351</v>
      </c>
      <c r="E14" s="24">
        <v>254039</v>
      </c>
      <c r="F14" s="24">
        <v>795915</v>
      </c>
      <c r="G14" s="24">
        <v>299087</v>
      </c>
      <c r="H14" s="69">
        <v>372903</v>
      </c>
    </row>
    <row r="15" spans="1:10">
      <c r="A15" s="48"/>
      <c r="B15" s="209" t="s">
        <v>219</v>
      </c>
      <c r="C15" s="210"/>
      <c r="D15" s="59">
        <v>44513</v>
      </c>
      <c r="E15" s="24">
        <v>40482</v>
      </c>
      <c r="F15" s="24">
        <v>39211</v>
      </c>
      <c r="G15" s="24">
        <v>36889</v>
      </c>
      <c r="H15" s="69">
        <v>36245</v>
      </c>
    </row>
    <row r="16" spans="1:10">
      <c r="A16" s="48"/>
      <c r="B16" s="209" t="s">
        <v>16</v>
      </c>
      <c r="C16" s="210"/>
      <c r="D16" s="59">
        <v>2717310</v>
      </c>
      <c r="E16" s="24">
        <v>2715422</v>
      </c>
      <c r="F16" s="24">
        <v>2666150</v>
      </c>
      <c r="G16" s="24">
        <v>3167126</v>
      </c>
      <c r="H16" s="69">
        <v>5205994</v>
      </c>
    </row>
    <row r="17" spans="1:9">
      <c r="A17" s="48"/>
      <c r="B17" s="209" t="s">
        <v>36</v>
      </c>
      <c r="C17" s="210"/>
      <c r="D17" s="59">
        <v>125592</v>
      </c>
      <c r="E17" s="24">
        <v>139923</v>
      </c>
      <c r="F17" s="24">
        <v>130244</v>
      </c>
      <c r="G17" s="24">
        <v>51438</v>
      </c>
      <c r="H17" s="69">
        <v>82851</v>
      </c>
    </row>
    <row r="18" spans="1:9">
      <c r="A18" s="48"/>
      <c r="B18" s="209" t="s">
        <v>253</v>
      </c>
      <c r="C18" s="210"/>
      <c r="D18" s="59">
        <v>339065</v>
      </c>
      <c r="E18" s="24">
        <v>95113</v>
      </c>
      <c r="F18" s="24">
        <v>95816</v>
      </c>
      <c r="G18" s="24">
        <v>96548</v>
      </c>
      <c r="H18" s="69">
        <v>98764</v>
      </c>
    </row>
    <row r="19" spans="1:9">
      <c r="A19" s="48"/>
      <c r="B19" s="209" t="s">
        <v>254</v>
      </c>
      <c r="C19" s="210"/>
      <c r="D19" s="59">
        <v>8735919</v>
      </c>
      <c r="E19" s="24">
        <v>9295312</v>
      </c>
      <c r="F19" s="24">
        <v>8601706</v>
      </c>
      <c r="G19" s="24">
        <v>8599845</v>
      </c>
      <c r="H19" s="69">
        <v>8455879</v>
      </c>
      <c r="I19" s="74"/>
    </row>
    <row r="20" spans="1:9">
      <c r="A20" s="48"/>
      <c r="B20" s="48"/>
      <c r="C20" s="9" t="s">
        <v>143</v>
      </c>
      <c r="D20" s="59">
        <v>7453126</v>
      </c>
      <c r="E20" s="24">
        <v>8004428</v>
      </c>
      <c r="F20" s="24">
        <v>7371089</v>
      </c>
      <c r="G20" s="24">
        <v>7359503</v>
      </c>
      <c r="H20" s="69">
        <v>7208604</v>
      </c>
    </row>
    <row r="21" spans="1:9">
      <c r="A21" s="48"/>
      <c r="B21" s="48"/>
      <c r="C21" s="9" t="s">
        <v>270</v>
      </c>
      <c r="D21" s="59">
        <v>1282793</v>
      </c>
      <c r="E21" s="24">
        <v>1290884</v>
      </c>
      <c r="F21" s="24">
        <v>1230617</v>
      </c>
      <c r="G21" s="24">
        <v>1240342</v>
      </c>
      <c r="H21" s="69">
        <v>1247275</v>
      </c>
    </row>
    <row r="22" spans="1:9">
      <c r="A22" s="48"/>
      <c r="B22" s="209" t="s">
        <v>153</v>
      </c>
      <c r="C22" s="210"/>
      <c r="D22" s="59">
        <v>70733</v>
      </c>
      <c r="E22" s="24">
        <v>70644</v>
      </c>
      <c r="F22" s="24">
        <v>69067</v>
      </c>
      <c r="G22" s="24">
        <v>61246</v>
      </c>
      <c r="H22" s="69">
        <v>64845</v>
      </c>
    </row>
    <row r="23" spans="1:9">
      <c r="A23" s="48"/>
      <c r="B23" s="209" t="s">
        <v>255</v>
      </c>
      <c r="C23" s="210"/>
      <c r="D23" s="59">
        <v>1322649</v>
      </c>
      <c r="E23" s="24">
        <v>1389909</v>
      </c>
      <c r="F23" s="24">
        <v>1424810</v>
      </c>
      <c r="G23" s="24">
        <v>1453884</v>
      </c>
      <c r="H23" s="69">
        <v>1340463</v>
      </c>
    </row>
    <row r="24" spans="1:9">
      <c r="A24" s="48"/>
      <c r="B24" s="209" t="s">
        <v>258</v>
      </c>
      <c r="C24" s="210"/>
      <c r="D24" s="59">
        <v>1585453</v>
      </c>
      <c r="E24" s="24">
        <v>1579001</v>
      </c>
      <c r="F24" s="24">
        <v>1579898</v>
      </c>
      <c r="G24" s="24">
        <v>1642004</v>
      </c>
      <c r="H24" s="69">
        <v>1688712</v>
      </c>
      <c r="I24" s="74"/>
    </row>
    <row r="25" spans="1:9">
      <c r="A25" s="48"/>
      <c r="B25" s="48"/>
      <c r="C25" s="9" t="s">
        <v>13</v>
      </c>
      <c r="D25" s="59">
        <v>1037895</v>
      </c>
      <c r="E25" s="24">
        <v>1030077</v>
      </c>
      <c r="F25" s="24">
        <v>1011249</v>
      </c>
      <c r="G25" s="24">
        <v>1035034</v>
      </c>
      <c r="H25" s="69">
        <v>1088152</v>
      </c>
    </row>
    <row r="26" spans="1:9">
      <c r="A26" s="48"/>
      <c r="B26" s="48"/>
      <c r="C26" s="9" t="s">
        <v>271</v>
      </c>
      <c r="D26" s="59">
        <v>547558</v>
      </c>
      <c r="E26" s="24">
        <v>548924</v>
      </c>
      <c r="F26" s="24">
        <v>568649</v>
      </c>
      <c r="G26" s="24">
        <v>606970</v>
      </c>
      <c r="H26" s="69">
        <v>600560</v>
      </c>
    </row>
    <row r="27" spans="1:9">
      <c r="A27" s="48"/>
      <c r="B27" s="209" t="s">
        <v>259</v>
      </c>
      <c r="C27" s="210"/>
      <c r="D27" s="59">
        <v>16500527</v>
      </c>
      <c r="E27" s="24">
        <v>16706237</v>
      </c>
      <c r="F27" s="24">
        <v>16905150</v>
      </c>
      <c r="G27" s="24">
        <v>17711615</v>
      </c>
      <c r="H27" s="69">
        <v>18275160</v>
      </c>
    </row>
    <row r="28" spans="1:9">
      <c r="A28" s="48"/>
      <c r="B28" s="209" t="s">
        <v>260</v>
      </c>
      <c r="C28" s="210"/>
      <c r="D28" s="59">
        <v>5896333</v>
      </c>
      <c r="E28" s="24">
        <v>5675764</v>
      </c>
      <c r="F28" s="24">
        <v>6298939</v>
      </c>
      <c r="G28" s="24">
        <v>7021275</v>
      </c>
      <c r="H28" s="69">
        <v>7050247</v>
      </c>
    </row>
    <row r="29" spans="1:9">
      <c r="A29" s="48"/>
      <c r="B29" s="209" t="s">
        <v>261</v>
      </c>
      <c r="C29" s="210"/>
      <c r="D29" s="59">
        <v>224645</v>
      </c>
      <c r="E29" s="24">
        <v>218453</v>
      </c>
      <c r="F29" s="24">
        <v>84060</v>
      </c>
      <c r="G29" s="24">
        <v>538417</v>
      </c>
      <c r="H29" s="69">
        <v>148636</v>
      </c>
    </row>
    <row r="30" spans="1:9">
      <c r="A30" s="48"/>
      <c r="B30" s="209" t="s">
        <v>262</v>
      </c>
      <c r="C30" s="210"/>
      <c r="D30" s="59">
        <v>3871</v>
      </c>
      <c r="E30" s="24">
        <v>15756</v>
      </c>
      <c r="F30" s="24">
        <v>107690</v>
      </c>
      <c r="G30" s="24">
        <v>116787</v>
      </c>
      <c r="H30" s="69">
        <v>147227</v>
      </c>
    </row>
    <row r="31" spans="1:9">
      <c r="A31" s="48"/>
      <c r="B31" s="209" t="s">
        <v>257</v>
      </c>
      <c r="C31" s="210"/>
      <c r="D31" s="59">
        <v>934693</v>
      </c>
      <c r="E31" s="24">
        <v>183515</v>
      </c>
      <c r="F31" s="24">
        <v>128638</v>
      </c>
      <c r="G31" s="24">
        <v>84377</v>
      </c>
      <c r="H31" s="69">
        <v>169279</v>
      </c>
    </row>
    <row r="32" spans="1:9">
      <c r="A32" s="48"/>
      <c r="B32" s="209" t="s">
        <v>263</v>
      </c>
      <c r="C32" s="210"/>
      <c r="D32" s="59">
        <v>2279632</v>
      </c>
      <c r="E32" s="24">
        <v>1953071</v>
      </c>
      <c r="F32" s="24">
        <v>2034702</v>
      </c>
      <c r="G32" s="24">
        <v>2084835</v>
      </c>
      <c r="H32" s="69">
        <v>1790136</v>
      </c>
    </row>
    <row r="33" spans="1:9">
      <c r="A33" s="48"/>
      <c r="B33" s="209" t="s">
        <v>39</v>
      </c>
      <c r="C33" s="210"/>
      <c r="D33" s="59">
        <v>7833200</v>
      </c>
      <c r="E33" s="24">
        <v>8674900</v>
      </c>
      <c r="F33" s="24">
        <v>9483900</v>
      </c>
      <c r="G33" s="24">
        <v>9878900</v>
      </c>
      <c r="H33" s="69">
        <v>10943900</v>
      </c>
    </row>
    <row r="34" spans="1:9">
      <c r="A34" s="48"/>
      <c r="B34" s="209" t="s">
        <v>266</v>
      </c>
      <c r="C34" s="210"/>
      <c r="D34" s="59">
        <v>1535289</v>
      </c>
      <c r="E34" s="24">
        <v>1296758</v>
      </c>
      <c r="F34" s="24">
        <v>1209038</v>
      </c>
      <c r="G34" s="24">
        <v>1412571</v>
      </c>
      <c r="H34" s="69">
        <v>2090405</v>
      </c>
    </row>
    <row r="35" spans="1:9">
      <c r="A35" s="48"/>
      <c r="B35" s="9"/>
      <c r="C35" s="9"/>
      <c r="D35" s="60"/>
      <c r="E35" s="33"/>
      <c r="F35" s="33"/>
      <c r="G35" s="33"/>
      <c r="H35" s="70"/>
    </row>
    <row r="36" spans="1:9">
      <c r="A36" s="209" t="s">
        <v>85</v>
      </c>
      <c r="B36" s="213"/>
      <c r="C36" s="213"/>
      <c r="D36" s="59">
        <v>58690342</v>
      </c>
      <c r="E36" s="24">
        <v>59344556</v>
      </c>
      <c r="F36" s="24">
        <v>60127130</v>
      </c>
      <c r="G36" s="24">
        <v>60621766</v>
      </c>
      <c r="H36" s="69">
        <v>63709096</v>
      </c>
      <c r="I36" s="74"/>
    </row>
    <row r="37" spans="1:9">
      <c r="A37" s="48"/>
      <c r="B37" s="209" t="s">
        <v>267</v>
      </c>
      <c r="C37" s="210"/>
      <c r="D37" s="59">
        <v>26992693</v>
      </c>
      <c r="E37" s="24">
        <v>27289961</v>
      </c>
      <c r="F37" s="24">
        <v>27247348</v>
      </c>
      <c r="G37" s="24">
        <v>26948970</v>
      </c>
      <c r="H37" s="69">
        <v>30497003</v>
      </c>
    </row>
    <row r="38" spans="1:9">
      <c r="A38" s="48"/>
      <c r="B38" s="209" t="s">
        <v>232</v>
      </c>
      <c r="C38" s="210"/>
      <c r="D38" s="59" t="s">
        <v>47</v>
      </c>
      <c r="E38" s="24" t="s">
        <v>47</v>
      </c>
      <c r="F38" s="24" t="s">
        <v>47</v>
      </c>
      <c r="G38" s="24" t="s">
        <v>47</v>
      </c>
      <c r="H38" s="69" t="s">
        <v>229</v>
      </c>
    </row>
    <row r="39" spans="1:9">
      <c r="A39" s="48"/>
      <c r="B39" s="209" t="s">
        <v>268</v>
      </c>
      <c r="C39" s="210"/>
      <c r="D39" s="59">
        <v>298163</v>
      </c>
      <c r="E39" s="24">
        <v>287632</v>
      </c>
      <c r="F39" s="24">
        <v>324267</v>
      </c>
      <c r="G39" s="24">
        <v>118827</v>
      </c>
      <c r="H39" s="69">
        <v>139047</v>
      </c>
    </row>
    <row r="40" spans="1:9">
      <c r="A40" s="48"/>
      <c r="B40" s="209" t="s">
        <v>41</v>
      </c>
      <c r="C40" s="210"/>
      <c r="D40" s="59">
        <v>6972840</v>
      </c>
      <c r="E40" s="24">
        <v>6396479</v>
      </c>
      <c r="F40" s="24">
        <v>6597717</v>
      </c>
      <c r="G40" s="24">
        <v>6553354</v>
      </c>
      <c r="H40" s="69">
        <v>5855136</v>
      </c>
    </row>
    <row r="41" spans="1:9">
      <c r="A41" s="48"/>
      <c r="B41" s="209" t="s">
        <v>103</v>
      </c>
      <c r="C41" s="210"/>
      <c r="D41" s="59">
        <v>24332</v>
      </c>
      <c r="E41" s="24">
        <v>23261</v>
      </c>
      <c r="F41" s="24">
        <v>22219</v>
      </c>
      <c r="G41" s="24">
        <v>21968</v>
      </c>
      <c r="H41" s="69">
        <v>25489</v>
      </c>
    </row>
    <row r="42" spans="1:9">
      <c r="A42" s="48"/>
      <c r="B42" s="209" t="s">
        <v>25</v>
      </c>
      <c r="C42" s="210"/>
      <c r="D42" s="59">
        <v>1522554</v>
      </c>
      <c r="E42" s="24">
        <v>1456967</v>
      </c>
      <c r="F42" s="24">
        <v>1012169</v>
      </c>
      <c r="G42" s="24">
        <v>905574</v>
      </c>
      <c r="H42" s="69">
        <v>555470</v>
      </c>
    </row>
    <row r="43" spans="1:9">
      <c r="A43" s="48"/>
      <c r="B43" s="209" t="s">
        <v>269</v>
      </c>
      <c r="C43" s="210"/>
      <c r="D43" s="59">
        <v>65536</v>
      </c>
      <c r="E43" s="24">
        <v>44949</v>
      </c>
      <c r="F43" s="24">
        <v>17738</v>
      </c>
      <c r="G43" s="24">
        <v>14171</v>
      </c>
      <c r="H43" s="69">
        <v>11915</v>
      </c>
    </row>
    <row r="44" spans="1:9">
      <c r="A44" s="48"/>
      <c r="B44" s="209" t="s">
        <v>247</v>
      </c>
      <c r="C44" s="210"/>
      <c r="D44" s="59">
        <v>20211968</v>
      </c>
      <c r="E44" s="24">
        <v>20866173</v>
      </c>
      <c r="F44" s="24">
        <v>21866093</v>
      </c>
      <c r="G44" s="24">
        <v>22868933</v>
      </c>
      <c r="H44" s="69">
        <v>23445836</v>
      </c>
    </row>
    <row r="45" spans="1:9">
      <c r="A45" s="48"/>
      <c r="B45" s="211" t="s">
        <v>90</v>
      </c>
      <c r="C45" s="212"/>
      <c r="D45" s="59">
        <v>2602256</v>
      </c>
      <c r="E45" s="24">
        <v>2979134</v>
      </c>
      <c r="F45" s="24">
        <v>3039579</v>
      </c>
      <c r="G45" s="24">
        <v>3189969</v>
      </c>
      <c r="H45" s="69">
        <v>3179200</v>
      </c>
    </row>
    <row r="46" spans="1:9">
      <c r="A46" s="49" t="s">
        <v>66</v>
      </c>
      <c r="B46" s="53"/>
      <c r="C46" s="55"/>
      <c r="D46" s="61"/>
      <c r="E46" s="61"/>
      <c r="F46" s="61"/>
      <c r="G46" s="61"/>
      <c r="H46" s="71"/>
    </row>
    <row r="47" spans="1:9">
      <c r="A47" s="50" t="s">
        <v>251</v>
      </c>
      <c r="B47" s="1"/>
      <c r="C47" s="1"/>
      <c r="D47" s="1"/>
      <c r="E47" s="1"/>
      <c r="F47" s="1"/>
      <c r="G47" s="1"/>
      <c r="H47" s="72"/>
    </row>
  </sheetData>
  <mergeCells count="34">
    <mergeCell ref="A5:C5"/>
    <mergeCell ref="A7:C7"/>
    <mergeCell ref="A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2:C22"/>
    <mergeCell ref="B23:C23"/>
    <mergeCell ref="B24:C24"/>
    <mergeCell ref="B27:C27"/>
    <mergeCell ref="B28:C28"/>
    <mergeCell ref="B29:C29"/>
    <mergeCell ref="B30:C30"/>
    <mergeCell ref="B31:C31"/>
    <mergeCell ref="B32:C32"/>
    <mergeCell ref="B33:C33"/>
    <mergeCell ref="B34:C34"/>
    <mergeCell ref="A36:C36"/>
    <mergeCell ref="B42:C42"/>
    <mergeCell ref="B43:C43"/>
    <mergeCell ref="B44:C44"/>
    <mergeCell ref="B45:C45"/>
    <mergeCell ref="B37:C37"/>
    <mergeCell ref="B38:C38"/>
    <mergeCell ref="B39:C39"/>
    <mergeCell ref="B40:C40"/>
    <mergeCell ref="B41:C41"/>
  </mergeCells>
  <phoneticPr fontId="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workbookViewId="0"/>
  </sheetViews>
  <sheetFormatPr defaultRowHeight="17.25"/>
  <cols>
    <col min="1" max="2" width="2.125" style="1" customWidth="1"/>
    <col min="3" max="3" width="27.5" style="1" customWidth="1"/>
    <col min="4" max="8" width="11.25" style="1" customWidth="1"/>
    <col min="9" max="9" width="11.25" style="1" bestFit="1" customWidth="1"/>
    <col min="10" max="10" width="9" style="2" bestFit="1" customWidth="1"/>
    <col min="11" max="256" width="9" style="1" bestFit="1" customWidth="1"/>
    <col min="257" max="258" width="2.125" style="1" customWidth="1"/>
    <col min="259" max="259" width="27.5" style="1" customWidth="1"/>
    <col min="260" max="264" width="11.25" style="1" customWidth="1"/>
    <col min="265" max="265" width="11.25" style="1" bestFit="1" customWidth="1"/>
    <col min="266" max="512" width="9" style="1" customWidth="1"/>
    <col min="513" max="514" width="2.125" style="1" customWidth="1"/>
    <col min="515" max="515" width="27.5" style="1" customWidth="1"/>
    <col min="516" max="520" width="11.25" style="1" customWidth="1"/>
    <col min="521" max="521" width="11.25" style="1" bestFit="1" customWidth="1"/>
    <col min="522" max="768" width="9" style="1" customWidth="1"/>
    <col min="769" max="770" width="2.125" style="1" customWidth="1"/>
    <col min="771" max="771" width="27.5" style="1" customWidth="1"/>
    <col min="772" max="776" width="11.25" style="1" customWidth="1"/>
    <col min="777" max="777" width="11.25" style="1" bestFit="1" customWidth="1"/>
    <col min="778" max="1024" width="9" style="1" customWidth="1"/>
    <col min="1025" max="1026" width="2.125" style="1" customWidth="1"/>
    <col min="1027" max="1027" width="27.5" style="1" customWidth="1"/>
    <col min="1028" max="1032" width="11.25" style="1" customWidth="1"/>
    <col min="1033" max="1033" width="11.25" style="1" bestFit="1" customWidth="1"/>
    <col min="1034" max="1280" width="9" style="1" customWidth="1"/>
    <col min="1281" max="1282" width="2.125" style="1" customWidth="1"/>
    <col min="1283" max="1283" width="27.5" style="1" customWidth="1"/>
    <col min="1284" max="1288" width="11.25" style="1" customWidth="1"/>
    <col min="1289" max="1289" width="11.25" style="1" bestFit="1" customWidth="1"/>
    <col min="1290" max="1536" width="9" style="1" customWidth="1"/>
    <col min="1537" max="1538" width="2.125" style="1" customWidth="1"/>
    <col min="1539" max="1539" width="27.5" style="1" customWidth="1"/>
    <col min="1540" max="1544" width="11.25" style="1" customWidth="1"/>
    <col min="1545" max="1545" width="11.25" style="1" bestFit="1" customWidth="1"/>
    <col min="1546" max="1792" width="9" style="1" customWidth="1"/>
    <col min="1793" max="1794" width="2.125" style="1" customWidth="1"/>
    <col min="1795" max="1795" width="27.5" style="1" customWidth="1"/>
    <col min="1796" max="1800" width="11.25" style="1" customWidth="1"/>
    <col min="1801" max="1801" width="11.25" style="1" bestFit="1" customWidth="1"/>
    <col min="1802" max="2048" width="9" style="1" customWidth="1"/>
    <col min="2049" max="2050" width="2.125" style="1" customWidth="1"/>
    <col min="2051" max="2051" width="27.5" style="1" customWidth="1"/>
    <col min="2052" max="2056" width="11.25" style="1" customWidth="1"/>
    <col min="2057" max="2057" width="11.25" style="1" bestFit="1" customWidth="1"/>
    <col min="2058" max="2304" width="9" style="1" customWidth="1"/>
    <col min="2305" max="2306" width="2.125" style="1" customWidth="1"/>
    <col min="2307" max="2307" width="27.5" style="1" customWidth="1"/>
    <col min="2308" max="2312" width="11.25" style="1" customWidth="1"/>
    <col min="2313" max="2313" width="11.25" style="1" bestFit="1" customWidth="1"/>
    <col min="2314" max="2560" width="9" style="1" customWidth="1"/>
    <col min="2561" max="2562" width="2.125" style="1" customWidth="1"/>
    <col min="2563" max="2563" width="27.5" style="1" customWidth="1"/>
    <col min="2564" max="2568" width="11.25" style="1" customWidth="1"/>
    <col min="2569" max="2569" width="11.25" style="1" bestFit="1" customWidth="1"/>
    <col min="2570" max="2816" width="9" style="1" customWidth="1"/>
    <col min="2817" max="2818" width="2.125" style="1" customWidth="1"/>
    <col min="2819" max="2819" width="27.5" style="1" customWidth="1"/>
    <col min="2820" max="2824" width="11.25" style="1" customWidth="1"/>
    <col min="2825" max="2825" width="11.25" style="1" bestFit="1" customWidth="1"/>
    <col min="2826" max="3072" width="9" style="1" customWidth="1"/>
    <col min="3073" max="3074" width="2.125" style="1" customWidth="1"/>
    <col min="3075" max="3075" width="27.5" style="1" customWidth="1"/>
    <col min="3076" max="3080" width="11.25" style="1" customWidth="1"/>
    <col min="3081" max="3081" width="11.25" style="1" bestFit="1" customWidth="1"/>
    <col min="3082" max="3328" width="9" style="1" customWidth="1"/>
    <col min="3329" max="3330" width="2.125" style="1" customWidth="1"/>
    <col min="3331" max="3331" width="27.5" style="1" customWidth="1"/>
    <col min="3332" max="3336" width="11.25" style="1" customWidth="1"/>
    <col min="3337" max="3337" width="11.25" style="1" bestFit="1" customWidth="1"/>
    <col min="3338" max="3584" width="9" style="1" customWidth="1"/>
    <col min="3585" max="3586" width="2.125" style="1" customWidth="1"/>
    <col min="3587" max="3587" width="27.5" style="1" customWidth="1"/>
    <col min="3588" max="3592" width="11.25" style="1" customWidth="1"/>
    <col min="3593" max="3593" width="11.25" style="1" bestFit="1" customWidth="1"/>
    <col min="3594" max="3840" width="9" style="1" customWidth="1"/>
    <col min="3841" max="3842" width="2.125" style="1" customWidth="1"/>
    <col min="3843" max="3843" width="27.5" style="1" customWidth="1"/>
    <col min="3844" max="3848" width="11.25" style="1" customWidth="1"/>
    <col min="3849" max="3849" width="11.25" style="1" bestFit="1" customWidth="1"/>
    <col min="3850" max="4096" width="9" style="1" customWidth="1"/>
    <col min="4097" max="4098" width="2.125" style="1" customWidth="1"/>
    <col min="4099" max="4099" width="27.5" style="1" customWidth="1"/>
    <col min="4100" max="4104" width="11.25" style="1" customWidth="1"/>
    <col min="4105" max="4105" width="11.25" style="1" bestFit="1" customWidth="1"/>
    <col min="4106" max="4352" width="9" style="1" customWidth="1"/>
    <col min="4353" max="4354" width="2.125" style="1" customWidth="1"/>
    <col min="4355" max="4355" width="27.5" style="1" customWidth="1"/>
    <col min="4356" max="4360" width="11.25" style="1" customWidth="1"/>
    <col min="4361" max="4361" width="11.25" style="1" bestFit="1" customWidth="1"/>
    <col min="4362" max="4608" width="9" style="1" customWidth="1"/>
    <col min="4609" max="4610" width="2.125" style="1" customWidth="1"/>
    <col min="4611" max="4611" width="27.5" style="1" customWidth="1"/>
    <col min="4612" max="4616" width="11.25" style="1" customWidth="1"/>
    <col min="4617" max="4617" width="11.25" style="1" bestFit="1" customWidth="1"/>
    <col min="4618" max="4864" width="9" style="1" customWidth="1"/>
    <col min="4865" max="4866" width="2.125" style="1" customWidth="1"/>
    <col min="4867" max="4867" width="27.5" style="1" customWidth="1"/>
    <col min="4868" max="4872" width="11.25" style="1" customWidth="1"/>
    <col min="4873" max="4873" width="11.25" style="1" bestFit="1" customWidth="1"/>
    <col min="4874" max="5120" width="9" style="1" customWidth="1"/>
    <col min="5121" max="5122" width="2.125" style="1" customWidth="1"/>
    <col min="5123" max="5123" width="27.5" style="1" customWidth="1"/>
    <col min="5124" max="5128" width="11.25" style="1" customWidth="1"/>
    <col min="5129" max="5129" width="11.25" style="1" bestFit="1" customWidth="1"/>
    <col min="5130" max="5376" width="9" style="1" customWidth="1"/>
    <col min="5377" max="5378" width="2.125" style="1" customWidth="1"/>
    <col min="5379" max="5379" width="27.5" style="1" customWidth="1"/>
    <col min="5380" max="5384" width="11.25" style="1" customWidth="1"/>
    <col min="5385" max="5385" width="11.25" style="1" bestFit="1" customWidth="1"/>
    <col min="5386" max="5632" width="9" style="1" customWidth="1"/>
    <col min="5633" max="5634" width="2.125" style="1" customWidth="1"/>
    <col min="5635" max="5635" width="27.5" style="1" customWidth="1"/>
    <col min="5636" max="5640" width="11.25" style="1" customWidth="1"/>
    <col min="5641" max="5641" width="11.25" style="1" bestFit="1" customWidth="1"/>
    <col min="5642" max="5888" width="9" style="1" customWidth="1"/>
    <col min="5889" max="5890" width="2.125" style="1" customWidth="1"/>
    <col min="5891" max="5891" width="27.5" style="1" customWidth="1"/>
    <col min="5892" max="5896" width="11.25" style="1" customWidth="1"/>
    <col min="5897" max="5897" width="11.25" style="1" bestFit="1" customWidth="1"/>
    <col min="5898" max="6144" width="9" style="1" customWidth="1"/>
    <col min="6145" max="6146" width="2.125" style="1" customWidth="1"/>
    <col min="6147" max="6147" width="27.5" style="1" customWidth="1"/>
    <col min="6148" max="6152" width="11.25" style="1" customWidth="1"/>
    <col min="6153" max="6153" width="11.25" style="1" bestFit="1" customWidth="1"/>
    <col min="6154" max="6400" width="9" style="1" customWidth="1"/>
    <col min="6401" max="6402" width="2.125" style="1" customWidth="1"/>
    <col min="6403" max="6403" width="27.5" style="1" customWidth="1"/>
    <col min="6404" max="6408" width="11.25" style="1" customWidth="1"/>
    <col min="6409" max="6409" width="11.25" style="1" bestFit="1" customWidth="1"/>
    <col min="6410" max="6656" width="9" style="1" customWidth="1"/>
    <col min="6657" max="6658" width="2.125" style="1" customWidth="1"/>
    <col min="6659" max="6659" width="27.5" style="1" customWidth="1"/>
    <col min="6660" max="6664" width="11.25" style="1" customWidth="1"/>
    <col min="6665" max="6665" width="11.25" style="1" bestFit="1" customWidth="1"/>
    <col min="6666" max="6912" width="9" style="1" customWidth="1"/>
    <col min="6913" max="6914" width="2.125" style="1" customWidth="1"/>
    <col min="6915" max="6915" width="27.5" style="1" customWidth="1"/>
    <col min="6916" max="6920" width="11.25" style="1" customWidth="1"/>
    <col min="6921" max="6921" width="11.25" style="1" bestFit="1" customWidth="1"/>
    <col min="6922" max="7168" width="9" style="1" customWidth="1"/>
    <col min="7169" max="7170" width="2.125" style="1" customWidth="1"/>
    <col min="7171" max="7171" width="27.5" style="1" customWidth="1"/>
    <col min="7172" max="7176" width="11.25" style="1" customWidth="1"/>
    <col min="7177" max="7177" width="11.25" style="1" bestFit="1" customWidth="1"/>
    <col min="7178" max="7424" width="9" style="1" customWidth="1"/>
    <col min="7425" max="7426" width="2.125" style="1" customWidth="1"/>
    <col min="7427" max="7427" width="27.5" style="1" customWidth="1"/>
    <col min="7428" max="7432" width="11.25" style="1" customWidth="1"/>
    <col min="7433" max="7433" width="11.25" style="1" bestFit="1" customWidth="1"/>
    <col min="7434" max="7680" width="9" style="1" customWidth="1"/>
    <col min="7681" max="7682" width="2.125" style="1" customWidth="1"/>
    <col min="7683" max="7683" width="27.5" style="1" customWidth="1"/>
    <col min="7684" max="7688" width="11.25" style="1" customWidth="1"/>
    <col min="7689" max="7689" width="11.25" style="1" bestFit="1" customWidth="1"/>
    <col min="7690" max="7936" width="9" style="1" customWidth="1"/>
    <col min="7937" max="7938" width="2.125" style="1" customWidth="1"/>
    <col min="7939" max="7939" width="27.5" style="1" customWidth="1"/>
    <col min="7940" max="7944" width="11.25" style="1" customWidth="1"/>
    <col min="7945" max="7945" width="11.25" style="1" bestFit="1" customWidth="1"/>
    <col min="7946" max="8192" width="9" style="1" customWidth="1"/>
    <col min="8193" max="8194" width="2.125" style="1" customWidth="1"/>
    <col min="8195" max="8195" width="27.5" style="1" customWidth="1"/>
    <col min="8196" max="8200" width="11.25" style="1" customWidth="1"/>
    <col min="8201" max="8201" width="11.25" style="1" bestFit="1" customWidth="1"/>
    <col min="8202" max="8448" width="9" style="1" customWidth="1"/>
    <col min="8449" max="8450" width="2.125" style="1" customWidth="1"/>
    <col min="8451" max="8451" width="27.5" style="1" customWidth="1"/>
    <col min="8452" max="8456" width="11.25" style="1" customWidth="1"/>
    <col min="8457" max="8457" width="11.25" style="1" bestFit="1" customWidth="1"/>
    <col min="8458" max="8704" width="9" style="1" customWidth="1"/>
    <col min="8705" max="8706" width="2.125" style="1" customWidth="1"/>
    <col min="8707" max="8707" width="27.5" style="1" customWidth="1"/>
    <col min="8708" max="8712" width="11.25" style="1" customWidth="1"/>
    <col min="8713" max="8713" width="11.25" style="1" bestFit="1" customWidth="1"/>
    <col min="8714" max="8960" width="9" style="1" customWidth="1"/>
    <col min="8961" max="8962" width="2.125" style="1" customWidth="1"/>
    <col min="8963" max="8963" width="27.5" style="1" customWidth="1"/>
    <col min="8964" max="8968" width="11.25" style="1" customWidth="1"/>
    <col min="8969" max="8969" width="11.25" style="1" bestFit="1" customWidth="1"/>
    <col min="8970" max="9216" width="9" style="1" customWidth="1"/>
    <col min="9217" max="9218" width="2.125" style="1" customWidth="1"/>
    <col min="9219" max="9219" width="27.5" style="1" customWidth="1"/>
    <col min="9220" max="9224" width="11.25" style="1" customWidth="1"/>
    <col min="9225" max="9225" width="11.25" style="1" bestFit="1" customWidth="1"/>
    <col min="9226" max="9472" width="9" style="1" customWidth="1"/>
    <col min="9473" max="9474" width="2.125" style="1" customWidth="1"/>
    <col min="9475" max="9475" width="27.5" style="1" customWidth="1"/>
    <col min="9476" max="9480" width="11.25" style="1" customWidth="1"/>
    <col min="9481" max="9481" width="11.25" style="1" bestFit="1" customWidth="1"/>
    <col min="9482" max="9728" width="9" style="1" customWidth="1"/>
    <col min="9729" max="9730" width="2.125" style="1" customWidth="1"/>
    <col min="9731" max="9731" width="27.5" style="1" customWidth="1"/>
    <col min="9732" max="9736" width="11.25" style="1" customWidth="1"/>
    <col min="9737" max="9737" width="11.25" style="1" bestFit="1" customWidth="1"/>
    <col min="9738" max="9984" width="9" style="1" customWidth="1"/>
    <col min="9985" max="9986" width="2.125" style="1" customWidth="1"/>
    <col min="9987" max="9987" width="27.5" style="1" customWidth="1"/>
    <col min="9988" max="9992" width="11.25" style="1" customWidth="1"/>
    <col min="9993" max="9993" width="11.25" style="1" bestFit="1" customWidth="1"/>
    <col min="9994" max="10240" width="9" style="1" customWidth="1"/>
    <col min="10241" max="10242" width="2.125" style="1" customWidth="1"/>
    <col min="10243" max="10243" width="27.5" style="1" customWidth="1"/>
    <col min="10244" max="10248" width="11.25" style="1" customWidth="1"/>
    <col min="10249" max="10249" width="11.25" style="1" bestFit="1" customWidth="1"/>
    <col min="10250" max="10496" width="9" style="1" customWidth="1"/>
    <col min="10497" max="10498" width="2.125" style="1" customWidth="1"/>
    <col min="10499" max="10499" width="27.5" style="1" customWidth="1"/>
    <col min="10500" max="10504" width="11.25" style="1" customWidth="1"/>
    <col min="10505" max="10505" width="11.25" style="1" bestFit="1" customWidth="1"/>
    <col min="10506" max="10752" width="9" style="1" customWidth="1"/>
    <col min="10753" max="10754" width="2.125" style="1" customWidth="1"/>
    <col min="10755" max="10755" width="27.5" style="1" customWidth="1"/>
    <col min="10756" max="10760" width="11.25" style="1" customWidth="1"/>
    <col min="10761" max="10761" width="11.25" style="1" bestFit="1" customWidth="1"/>
    <col min="10762" max="11008" width="9" style="1" customWidth="1"/>
    <col min="11009" max="11010" width="2.125" style="1" customWidth="1"/>
    <col min="11011" max="11011" width="27.5" style="1" customWidth="1"/>
    <col min="11012" max="11016" width="11.25" style="1" customWidth="1"/>
    <col min="11017" max="11017" width="11.25" style="1" bestFit="1" customWidth="1"/>
    <col min="11018" max="11264" width="9" style="1" customWidth="1"/>
    <col min="11265" max="11266" width="2.125" style="1" customWidth="1"/>
    <col min="11267" max="11267" width="27.5" style="1" customWidth="1"/>
    <col min="11268" max="11272" width="11.25" style="1" customWidth="1"/>
    <col min="11273" max="11273" width="11.25" style="1" bestFit="1" customWidth="1"/>
    <col min="11274" max="11520" width="9" style="1" customWidth="1"/>
    <col min="11521" max="11522" width="2.125" style="1" customWidth="1"/>
    <col min="11523" max="11523" width="27.5" style="1" customWidth="1"/>
    <col min="11524" max="11528" width="11.25" style="1" customWidth="1"/>
    <col min="11529" max="11529" width="11.25" style="1" bestFit="1" customWidth="1"/>
    <col min="11530" max="11776" width="9" style="1" customWidth="1"/>
    <col min="11777" max="11778" width="2.125" style="1" customWidth="1"/>
    <col min="11779" max="11779" width="27.5" style="1" customWidth="1"/>
    <col min="11780" max="11784" width="11.25" style="1" customWidth="1"/>
    <col min="11785" max="11785" width="11.25" style="1" bestFit="1" customWidth="1"/>
    <col min="11786" max="12032" width="9" style="1" customWidth="1"/>
    <col min="12033" max="12034" width="2.125" style="1" customWidth="1"/>
    <col min="12035" max="12035" width="27.5" style="1" customWidth="1"/>
    <col min="12036" max="12040" width="11.25" style="1" customWidth="1"/>
    <col min="12041" max="12041" width="11.25" style="1" bestFit="1" customWidth="1"/>
    <col min="12042" max="12288" width="9" style="1" customWidth="1"/>
    <col min="12289" max="12290" width="2.125" style="1" customWidth="1"/>
    <col min="12291" max="12291" width="27.5" style="1" customWidth="1"/>
    <col min="12292" max="12296" width="11.25" style="1" customWidth="1"/>
    <col min="12297" max="12297" width="11.25" style="1" bestFit="1" customWidth="1"/>
    <col min="12298" max="12544" width="9" style="1" customWidth="1"/>
    <col min="12545" max="12546" width="2.125" style="1" customWidth="1"/>
    <col min="12547" max="12547" width="27.5" style="1" customWidth="1"/>
    <col min="12548" max="12552" width="11.25" style="1" customWidth="1"/>
    <col min="12553" max="12553" width="11.25" style="1" bestFit="1" customWidth="1"/>
    <col min="12554" max="12800" width="9" style="1" customWidth="1"/>
    <col min="12801" max="12802" width="2.125" style="1" customWidth="1"/>
    <col min="12803" max="12803" width="27.5" style="1" customWidth="1"/>
    <col min="12804" max="12808" width="11.25" style="1" customWidth="1"/>
    <col min="12809" max="12809" width="11.25" style="1" bestFit="1" customWidth="1"/>
    <col min="12810" max="13056" width="9" style="1" customWidth="1"/>
    <col min="13057" max="13058" width="2.125" style="1" customWidth="1"/>
    <col min="13059" max="13059" width="27.5" style="1" customWidth="1"/>
    <col min="13060" max="13064" width="11.25" style="1" customWidth="1"/>
    <col min="13065" max="13065" width="11.25" style="1" bestFit="1" customWidth="1"/>
    <col min="13066" max="13312" width="9" style="1" customWidth="1"/>
    <col min="13313" max="13314" width="2.125" style="1" customWidth="1"/>
    <col min="13315" max="13315" width="27.5" style="1" customWidth="1"/>
    <col min="13316" max="13320" width="11.25" style="1" customWidth="1"/>
    <col min="13321" max="13321" width="11.25" style="1" bestFit="1" customWidth="1"/>
    <col min="13322" max="13568" width="9" style="1" customWidth="1"/>
    <col min="13569" max="13570" width="2.125" style="1" customWidth="1"/>
    <col min="13571" max="13571" width="27.5" style="1" customWidth="1"/>
    <col min="13572" max="13576" width="11.25" style="1" customWidth="1"/>
    <col min="13577" max="13577" width="11.25" style="1" bestFit="1" customWidth="1"/>
    <col min="13578" max="13824" width="9" style="1" customWidth="1"/>
    <col min="13825" max="13826" width="2.125" style="1" customWidth="1"/>
    <col min="13827" max="13827" width="27.5" style="1" customWidth="1"/>
    <col min="13828" max="13832" width="11.25" style="1" customWidth="1"/>
    <col min="13833" max="13833" width="11.25" style="1" bestFit="1" customWidth="1"/>
    <col min="13834" max="14080" width="9" style="1" customWidth="1"/>
    <col min="14081" max="14082" width="2.125" style="1" customWidth="1"/>
    <col min="14083" max="14083" width="27.5" style="1" customWidth="1"/>
    <col min="14084" max="14088" width="11.25" style="1" customWidth="1"/>
    <col min="14089" max="14089" width="11.25" style="1" bestFit="1" customWidth="1"/>
    <col min="14090" max="14336" width="9" style="1" customWidth="1"/>
    <col min="14337" max="14338" width="2.125" style="1" customWidth="1"/>
    <col min="14339" max="14339" width="27.5" style="1" customWidth="1"/>
    <col min="14340" max="14344" width="11.25" style="1" customWidth="1"/>
    <col min="14345" max="14345" width="11.25" style="1" bestFit="1" customWidth="1"/>
    <col min="14346" max="14592" width="9" style="1" customWidth="1"/>
    <col min="14593" max="14594" width="2.125" style="1" customWidth="1"/>
    <col min="14595" max="14595" width="27.5" style="1" customWidth="1"/>
    <col min="14596" max="14600" width="11.25" style="1" customWidth="1"/>
    <col min="14601" max="14601" width="11.25" style="1" bestFit="1" customWidth="1"/>
    <col min="14602" max="14848" width="9" style="1" customWidth="1"/>
    <col min="14849" max="14850" width="2.125" style="1" customWidth="1"/>
    <col min="14851" max="14851" width="27.5" style="1" customWidth="1"/>
    <col min="14852" max="14856" width="11.25" style="1" customWidth="1"/>
    <col min="14857" max="14857" width="11.25" style="1" bestFit="1" customWidth="1"/>
    <col min="14858" max="15104" width="9" style="1" customWidth="1"/>
    <col min="15105" max="15106" width="2.125" style="1" customWidth="1"/>
    <col min="15107" max="15107" width="27.5" style="1" customWidth="1"/>
    <col min="15108" max="15112" width="11.25" style="1" customWidth="1"/>
    <col min="15113" max="15113" width="11.25" style="1" bestFit="1" customWidth="1"/>
    <col min="15114" max="15360" width="9" style="1" customWidth="1"/>
    <col min="15361" max="15362" width="2.125" style="1" customWidth="1"/>
    <col min="15363" max="15363" width="27.5" style="1" customWidth="1"/>
    <col min="15364" max="15368" width="11.25" style="1" customWidth="1"/>
    <col min="15369" max="15369" width="11.25" style="1" bestFit="1" customWidth="1"/>
    <col min="15370" max="15616" width="9" style="1" customWidth="1"/>
    <col min="15617" max="15618" width="2.125" style="1" customWidth="1"/>
    <col min="15619" max="15619" width="27.5" style="1" customWidth="1"/>
    <col min="15620" max="15624" width="11.25" style="1" customWidth="1"/>
    <col min="15625" max="15625" width="11.25" style="1" bestFit="1" customWidth="1"/>
    <col min="15626" max="15872" width="9" style="1" customWidth="1"/>
    <col min="15873" max="15874" width="2.125" style="1" customWidth="1"/>
    <col min="15875" max="15875" width="27.5" style="1" customWidth="1"/>
    <col min="15876" max="15880" width="11.25" style="1" customWidth="1"/>
    <col min="15881" max="15881" width="11.25" style="1" bestFit="1" customWidth="1"/>
    <col min="15882" max="16128" width="9" style="1" customWidth="1"/>
    <col min="16129" max="16130" width="2.125" style="1" customWidth="1"/>
    <col min="16131" max="16131" width="27.5" style="1" customWidth="1"/>
    <col min="16132" max="16136" width="11.25" style="1" customWidth="1"/>
    <col min="16137" max="16137" width="11.25" style="1" bestFit="1" customWidth="1"/>
    <col min="16138" max="16384" width="9" style="1" customWidth="1"/>
  </cols>
  <sheetData>
    <row r="1" spans="1:10" s="3" customFormat="1" ht="25.5">
      <c r="A1" s="6" t="s">
        <v>73</v>
      </c>
      <c r="B1" s="6"/>
      <c r="C1" s="6"/>
      <c r="D1" s="6"/>
      <c r="E1" s="6"/>
      <c r="F1" s="6"/>
      <c r="G1" s="6"/>
      <c r="H1" s="6"/>
      <c r="J1" s="2"/>
    </row>
    <row r="2" spans="1:10" s="4" customFormat="1" ht="13.5"/>
    <row r="3" spans="1:10" s="4" customFormat="1" ht="13.5"/>
    <row r="4" spans="1:10">
      <c r="A4" s="7" t="s">
        <v>222</v>
      </c>
      <c r="G4" s="33"/>
      <c r="H4" s="35" t="s">
        <v>93</v>
      </c>
    </row>
    <row r="5" spans="1:10">
      <c r="A5" s="207" t="s">
        <v>225</v>
      </c>
      <c r="B5" s="207"/>
      <c r="C5" s="207"/>
      <c r="D5" s="56" t="s">
        <v>272</v>
      </c>
      <c r="E5" s="56" t="s">
        <v>30</v>
      </c>
      <c r="F5" s="56" t="s">
        <v>228</v>
      </c>
      <c r="G5" s="56" t="s">
        <v>273</v>
      </c>
      <c r="H5" s="79" t="s">
        <v>207</v>
      </c>
    </row>
    <row r="6" spans="1:10">
      <c r="A6" s="76"/>
      <c r="B6" s="76"/>
      <c r="C6" s="78"/>
      <c r="D6" s="21"/>
      <c r="E6" s="21"/>
      <c r="F6" s="21"/>
      <c r="G6" s="21"/>
      <c r="H6" s="76"/>
    </row>
    <row r="7" spans="1:10" s="5" customFormat="1">
      <c r="A7" s="214" t="s">
        <v>68</v>
      </c>
      <c r="B7" s="214"/>
      <c r="C7" s="216"/>
      <c r="D7" s="22">
        <v>147842929</v>
      </c>
      <c r="E7" s="22">
        <v>148349803</v>
      </c>
      <c r="F7" s="22">
        <v>150227888</v>
      </c>
      <c r="G7" s="22">
        <v>154218837</v>
      </c>
      <c r="H7" s="22">
        <v>159931730</v>
      </c>
      <c r="I7" s="22"/>
      <c r="J7" s="37"/>
    </row>
    <row r="8" spans="1:10">
      <c r="A8" s="9"/>
      <c r="B8" s="9"/>
      <c r="C8" s="16"/>
      <c r="D8" s="23"/>
      <c r="E8" s="23"/>
      <c r="F8" s="23"/>
      <c r="G8" s="23"/>
      <c r="H8" s="23"/>
    </row>
    <row r="9" spans="1:10">
      <c r="A9" s="209" t="s">
        <v>0</v>
      </c>
      <c r="B9" s="209"/>
      <c r="C9" s="215"/>
      <c r="D9" s="24">
        <v>90349381</v>
      </c>
      <c r="E9" s="24">
        <v>90351148</v>
      </c>
      <c r="F9" s="24">
        <v>91316052</v>
      </c>
      <c r="G9" s="24">
        <v>94443698</v>
      </c>
      <c r="H9" s="24">
        <v>96685360</v>
      </c>
      <c r="I9" s="23"/>
    </row>
    <row r="10" spans="1:10">
      <c r="A10" s="9"/>
      <c r="B10" s="209" t="s">
        <v>275</v>
      </c>
      <c r="C10" s="215"/>
      <c r="D10" s="24">
        <v>701934</v>
      </c>
      <c r="E10" s="24">
        <v>620167</v>
      </c>
      <c r="F10" s="24">
        <v>587617</v>
      </c>
      <c r="G10" s="24">
        <v>590251</v>
      </c>
      <c r="H10" s="24">
        <v>595309</v>
      </c>
    </row>
    <row r="11" spans="1:10">
      <c r="A11" s="9"/>
      <c r="B11" s="209" t="s">
        <v>72</v>
      </c>
      <c r="C11" s="215"/>
      <c r="D11" s="24">
        <v>7762828</v>
      </c>
      <c r="E11" s="24">
        <v>7634366</v>
      </c>
      <c r="F11" s="24">
        <v>7494099</v>
      </c>
      <c r="G11" s="24">
        <v>6997329</v>
      </c>
      <c r="H11" s="24">
        <v>7694539</v>
      </c>
    </row>
    <row r="12" spans="1:10">
      <c r="A12" s="9"/>
      <c r="B12" s="209" t="s">
        <v>276</v>
      </c>
      <c r="C12" s="215"/>
      <c r="D12" s="24">
        <v>38703055</v>
      </c>
      <c r="E12" s="24">
        <v>39355479</v>
      </c>
      <c r="F12" s="24">
        <v>40274003</v>
      </c>
      <c r="G12" s="24">
        <v>42571935</v>
      </c>
      <c r="H12" s="24">
        <v>43342333</v>
      </c>
    </row>
    <row r="13" spans="1:10">
      <c r="A13" s="9"/>
      <c r="B13" s="209" t="s">
        <v>264</v>
      </c>
      <c r="C13" s="215"/>
      <c r="D13" s="24">
        <v>9537079</v>
      </c>
      <c r="E13" s="24">
        <v>9504614</v>
      </c>
      <c r="F13" s="24">
        <v>9221974</v>
      </c>
      <c r="G13" s="24">
        <v>9332367</v>
      </c>
      <c r="H13" s="24">
        <v>9381291</v>
      </c>
    </row>
    <row r="14" spans="1:10">
      <c r="A14" s="9"/>
      <c r="B14" s="209" t="s">
        <v>179</v>
      </c>
      <c r="C14" s="215"/>
      <c r="D14" s="24">
        <v>73345</v>
      </c>
      <c r="E14" s="24">
        <v>62521</v>
      </c>
      <c r="F14" s="24">
        <v>74973</v>
      </c>
      <c r="G14" s="24">
        <v>55086</v>
      </c>
      <c r="H14" s="24">
        <v>59902</v>
      </c>
    </row>
    <row r="15" spans="1:10">
      <c r="A15" s="9"/>
      <c r="B15" s="209" t="s">
        <v>62</v>
      </c>
      <c r="C15" s="215"/>
      <c r="D15" s="24">
        <v>1096464</v>
      </c>
      <c r="E15" s="24">
        <v>1078828</v>
      </c>
      <c r="F15" s="24">
        <v>1263178</v>
      </c>
      <c r="G15" s="24">
        <v>1267522</v>
      </c>
      <c r="H15" s="24">
        <v>1197425</v>
      </c>
    </row>
    <row r="16" spans="1:10">
      <c r="A16" s="9"/>
      <c r="B16" s="209" t="s">
        <v>277</v>
      </c>
      <c r="C16" s="215"/>
      <c r="D16" s="24">
        <v>1945062</v>
      </c>
      <c r="E16" s="24">
        <v>1688445</v>
      </c>
      <c r="F16" s="24">
        <v>1918281</v>
      </c>
      <c r="G16" s="24">
        <v>2273714</v>
      </c>
      <c r="H16" s="24">
        <v>2014260</v>
      </c>
    </row>
    <row r="17" spans="1:9">
      <c r="A17" s="9"/>
      <c r="B17" s="209" t="s">
        <v>278</v>
      </c>
      <c r="C17" s="215"/>
      <c r="D17" s="24">
        <v>9567048</v>
      </c>
      <c r="E17" s="24">
        <v>9070351</v>
      </c>
      <c r="F17" s="24">
        <v>10102722</v>
      </c>
      <c r="G17" s="24">
        <v>9540929</v>
      </c>
      <c r="H17" s="24">
        <v>10262820</v>
      </c>
    </row>
    <row r="18" spans="1:9">
      <c r="A18" s="9"/>
      <c r="B18" s="209" t="s">
        <v>279</v>
      </c>
      <c r="C18" s="215"/>
      <c r="D18" s="24">
        <v>2365278</v>
      </c>
      <c r="E18" s="24">
        <v>2457218</v>
      </c>
      <c r="F18" s="24">
        <v>2645913</v>
      </c>
      <c r="G18" s="24">
        <v>2946039</v>
      </c>
      <c r="H18" s="24">
        <v>3392440</v>
      </c>
    </row>
    <row r="19" spans="1:9">
      <c r="A19" s="9"/>
      <c r="B19" s="209" t="s">
        <v>280</v>
      </c>
      <c r="C19" s="215"/>
      <c r="D19" s="24">
        <v>8700265</v>
      </c>
      <c r="E19" s="24">
        <v>8981961</v>
      </c>
      <c r="F19" s="24">
        <v>8507724</v>
      </c>
      <c r="G19" s="24">
        <v>9597534</v>
      </c>
      <c r="H19" s="24">
        <v>9769816</v>
      </c>
    </row>
    <row r="20" spans="1:9">
      <c r="A20" s="9"/>
      <c r="B20" s="209" t="s">
        <v>281</v>
      </c>
      <c r="C20" s="215"/>
      <c r="D20" s="24">
        <v>1150</v>
      </c>
      <c r="E20" s="24">
        <v>58941</v>
      </c>
      <c r="F20" s="24" t="s">
        <v>47</v>
      </c>
      <c r="G20" s="24" t="s">
        <v>47</v>
      </c>
      <c r="H20" s="24">
        <v>9216</v>
      </c>
    </row>
    <row r="21" spans="1:9">
      <c r="A21" s="9"/>
      <c r="B21" s="209" t="s">
        <v>282</v>
      </c>
      <c r="C21" s="215"/>
      <c r="D21" s="24">
        <v>9895873</v>
      </c>
      <c r="E21" s="24">
        <v>9838257</v>
      </c>
      <c r="F21" s="24">
        <v>9225568</v>
      </c>
      <c r="G21" s="24">
        <v>9270992</v>
      </c>
      <c r="H21" s="24">
        <v>8966009</v>
      </c>
    </row>
    <row r="22" spans="1:9">
      <c r="A22" s="9"/>
      <c r="B22" s="9"/>
      <c r="C22" s="16"/>
      <c r="D22" s="33"/>
      <c r="E22" s="33"/>
      <c r="F22" s="33"/>
      <c r="G22" s="33"/>
      <c r="H22" s="33"/>
    </row>
    <row r="23" spans="1:9">
      <c r="A23" s="209" t="s">
        <v>85</v>
      </c>
      <c r="B23" s="209"/>
      <c r="C23" s="215"/>
      <c r="D23" s="24">
        <v>57493548</v>
      </c>
      <c r="E23" s="24">
        <v>57998655</v>
      </c>
      <c r="F23" s="24">
        <v>58911836</v>
      </c>
      <c r="G23" s="24">
        <v>59775139</v>
      </c>
      <c r="H23" s="24">
        <v>63246370</v>
      </c>
      <c r="I23" s="23"/>
    </row>
    <row r="24" spans="1:9">
      <c r="A24" s="9"/>
      <c r="B24" s="209" t="s">
        <v>267</v>
      </c>
      <c r="C24" s="215"/>
      <c r="D24" s="24">
        <v>25726436</v>
      </c>
      <c r="E24" s="24">
        <v>26110109</v>
      </c>
      <c r="F24" s="24">
        <v>26656893</v>
      </c>
      <c r="G24" s="24">
        <v>26720969</v>
      </c>
      <c r="H24" s="24">
        <v>30606516</v>
      </c>
    </row>
    <row r="25" spans="1:9">
      <c r="A25" s="9"/>
      <c r="B25" s="209" t="s">
        <v>232</v>
      </c>
      <c r="C25" s="215"/>
      <c r="D25" s="24" t="s">
        <v>47</v>
      </c>
      <c r="E25" s="24" t="s">
        <v>47</v>
      </c>
      <c r="F25" s="24" t="s">
        <v>47</v>
      </c>
      <c r="G25" s="24" t="s">
        <v>47</v>
      </c>
      <c r="H25" s="24" t="s">
        <v>229</v>
      </c>
    </row>
    <row r="26" spans="1:9">
      <c r="A26" s="9"/>
      <c r="B26" s="209" t="s">
        <v>268</v>
      </c>
      <c r="C26" s="215"/>
      <c r="D26" s="24">
        <v>665226</v>
      </c>
      <c r="E26" s="24">
        <v>471162</v>
      </c>
      <c r="F26" s="24">
        <v>324267</v>
      </c>
      <c r="G26" s="24">
        <v>118827</v>
      </c>
      <c r="H26" s="24">
        <v>139047</v>
      </c>
    </row>
    <row r="27" spans="1:9">
      <c r="A27" s="9"/>
      <c r="B27" s="209" t="s">
        <v>41</v>
      </c>
      <c r="C27" s="215"/>
      <c r="D27" s="24">
        <v>6947199</v>
      </c>
      <c r="E27" s="24">
        <v>6479682</v>
      </c>
      <c r="F27" s="24">
        <v>6530578</v>
      </c>
      <c r="G27" s="24">
        <v>6456260</v>
      </c>
      <c r="H27" s="24">
        <v>5682920</v>
      </c>
    </row>
    <row r="28" spans="1:9">
      <c r="A28" s="9"/>
      <c r="B28" s="209" t="s">
        <v>103</v>
      </c>
      <c r="C28" s="215"/>
      <c r="D28" s="24">
        <v>13056</v>
      </c>
      <c r="E28" s="24">
        <v>13620</v>
      </c>
      <c r="F28" s="24">
        <v>16860</v>
      </c>
      <c r="G28" s="24">
        <v>18368</v>
      </c>
      <c r="H28" s="24">
        <v>19693</v>
      </c>
    </row>
    <row r="29" spans="1:9">
      <c r="A29" s="9"/>
      <c r="B29" s="209" t="s">
        <v>25</v>
      </c>
      <c r="C29" s="215"/>
      <c r="D29" s="24">
        <v>1522554</v>
      </c>
      <c r="E29" s="24">
        <v>1456967</v>
      </c>
      <c r="F29" s="24">
        <v>1012169</v>
      </c>
      <c r="G29" s="24">
        <v>905574</v>
      </c>
      <c r="H29" s="24">
        <v>555470</v>
      </c>
    </row>
    <row r="30" spans="1:9">
      <c r="A30" s="9"/>
      <c r="B30" s="209" t="s">
        <v>269</v>
      </c>
      <c r="C30" s="215"/>
      <c r="D30" s="24">
        <v>65536</v>
      </c>
      <c r="E30" s="24">
        <v>44949</v>
      </c>
      <c r="F30" s="24">
        <v>16644</v>
      </c>
      <c r="G30" s="24">
        <v>14171</v>
      </c>
      <c r="H30" s="24">
        <v>11915</v>
      </c>
    </row>
    <row r="31" spans="1:9">
      <c r="A31" s="9"/>
      <c r="B31" s="209" t="s">
        <v>247</v>
      </c>
      <c r="C31" s="215"/>
      <c r="D31" s="24">
        <v>20044354</v>
      </c>
      <c r="E31" s="24">
        <v>20560433</v>
      </c>
      <c r="F31" s="24">
        <v>21426744</v>
      </c>
      <c r="G31" s="24">
        <v>22474195</v>
      </c>
      <c r="H31" s="24">
        <v>23172076</v>
      </c>
    </row>
    <row r="32" spans="1:9">
      <c r="A32" s="9"/>
      <c r="B32" s="209" t="s">
        <v>90</v>
      </c>
      <c r="C32" s="215"/>
      <c r="D32" s="24">
        <v>2509187</v>
      </c>
      <c r="E32" s="24">
        <v>2861733</v>
      </c>
      <c r="F32" s="24">
        <v>2927681</v>
      </c>
      <c r="G32" s="24">
        <v>3066775</v>
      </c>
      <c r="H32" s="24">
        <v>3058733</v>
      </c>
    </row>
    <row r="33" spans="1:8">
      <c r="A33" s="77" t="s">
        <v>66</v>
      </c>
      <c r="B33" s="55"/>
      <c r="C33" s="55"/>
      <c r="D33" s="61"/>
      <c r="E33" s="61"/>
      <c r="F33" s="61"/>
      <c r="G33" s="61"/>
      <c r="H33" s="61"/>
    </row>
    <row r="34" spans="1:8">
      <c r="A34" s="7" t="s">
        <v>251</v>
      </c>
    </row>
  </sheetData>
  <mergeCells count="25">
    <mergeCell ref="A5:C5"/>
    <mergeCell ref="A7:C7"/>
    <mergeCell ref="A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A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</mergeCells>
  <phoneticPr fontId="2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6"/>
  <sheetViews>
    <sheetView workbookViewId="0"/>
  </sheetViews>
  <sheetFormatPr defaultRowHeight="17.25"/>
  <cols>
    <col min="1" max="1" width="5" style="80" customWidth="1"/>
    <col min="2" max="2" width="3.125" style="80" customWidth="1"/>
    <col min="3" max="3" width="5" style="80" customWidth="1"/>
    <col min="4" max="12" width="11.25" style="80" customWidth="1"/>
    <col min="13" max="13" width="9" style="80" bestFit="1" customWidth="1"/>
    <col min="14" max="14" width="9" style="81" bestFit="1" customWidth="1"/>
    <col min="15" max="256" width="9" style="80" bestFit="1" customWidth="1"/>
    <col min="257" max="257" width="5" style="80" customWidth="1"/>
    <col min="258" max="258" width="3.125" style="80" customWidth="1"/>
    <col min="259" max="259" width="5" style="80" customWidth="1"/>
    <col min="260" max="268" width="11.25" style="80" customWidth="1"/>
    <col min="269" max="512" width="9" style="80" customWidth="1"/>
    <col min="513" max="513" width="5" style="80" customWidth="1"/>
    <col min="514" max="514" width="3.125" style="80" customWidth="1"/>
    <col min="515" max="515" width="5" style="80" customWidth="1"/>
    <col min="516" max="524" width="11.25" style="80" customWidth="1"/>
    <col min="525" max="768" width="9" style="80" customWidth="1"/>
    <col min="769" max="769" width="5" style="80" customWidth="1"/>
    <col min="770" max="770" width="3.125" style="80" customWidth="1"/>
    <col min="771" max="771" width="5" style="80" customWidth="1"/>
    <col min="772" max="780" width="11.25" style="80" customWidth="1"/>
    <col min="781" max="1024" width="9" style="80" customWidth="1"/>
    <col min="1025" max="1025" width="5" style="80" customWidth="1"/>
    <col min="1026" max="1026" width="3.125" style="80" customWidth="1"/>
    <col min="1027" max="1027" width="5" style="80" customWidth="1"/>
    <col min="1028" max="1036" width="11.25" style="80" customWidth="1"/>
    <col min="1037" max="1280" width="9" style="80" customWidth="1"/>
    <col min="1281" max="1281" width="5" style="80" customWidth="1"/>
    <col min="1282" max="1282" width="3.125" style="80" customWidth="1"/>
    <col min="1283" max="1283" width="5" style="80" customWidth="1"/>
    <col min="1284" max="1292" width="11.25" style="80" customWidth="1"/>
    <col min="1293" max="1536" width="9" style="80" customWidth="1"/>
    <col min="1537" max="1537" width="5" style="80" customWidth="1"/>
    <col min="1538" max="1538" width="3.125" style="80" customWidth="1"/>
    <col min="1539" max="1539" width="5" style="80" customWidth="1"/>
    <col min="1540" max="1548" width="11.25" style="80" customWidth="1"/>
    <col min="1549" max="1792" width="9" style="80" customWidth="1"/>
    <col min="1793" max="1793" width="5" style="80" customWidth="1"/>
    <col min="1794" max="1794" width="3.125" style="80" customWidth="1"/>
    <col min="1795" max="1795" width="5" style="80" customWidth="1"/>
    <col min="1796" max="1804" width="11.25" style="80" customWidth="1"/>
    <col min="1805" max="2048" width="9" style="80" customWidth="1"/>
    <col min="2049" max="2049" width="5" style="80" customWidth="1"/>
    <col min="2050" max="2050" width="3.125" style="80" customWidth="1"/>
    <col min="2051" max="2051" width="5" style="80" customWidth="1"/>
    <col min="2052" max="2060" width="11.25" style="80" customWidth="1"/>
    <col min="2061" max="2304" width="9" style="80" customWidth="1"/>
    <col min="2305" max="2305" width="5" style="80" customWidth="1"/>
    <col min="2306" max="2306" width="3.125" style="80" customWidth="1"/>
    <col min="2307" max="2307" width="5" style="80" customWidth="1"/>
    <col min="2308" max="2316" width="11.25" style="80" customWidth="1"/>
    <col min="2317" max="2560" width="9" style="80" customWidth="1"/>
    <col min="2561" max="2561" width="5" style="80" customWidth="1"/>
    <col min="2562" max="2562" width="3.125" style="80" customWidth="1"/>
    <col min="2563" max="2563" width="5" style="80" customWidth="1"/>
    <col min="2564" max="2572" width="11.25" style="80" customWidth="1"/>
    <col min="2573" max="2816" width="9" style="80" customWidth="1"/>
    <col min="2817" max="2817" width="5" style="80" customWidth="1"/>
    <col min="2818" max="2818" width="3.125" style="80" customWidth="1"/>
    <col min="2819" max="2819" width="5" style="80" customWidth="1"/>
    <col min="2820" max="2828" width="11.25" style="80" customWidth="1"/>
    <col min="2829" max="3072" width="9" style="80" customWidth="1"/>
    <col min="3073" max="3073" width="5" style="80" customWidth="1"/>
    <col min="3074" max="3074" width="3.125" style="80" customWidth="1"/>
    <col min="3075" max="3075" width="5" style="80" customWidth="1"/>
    <col min="3076" max="3084" width="11.25" style="80" customWidth="1"/>
    <col min="3085" max="3328" width="9" style="80" customWidth="1"/>
    <col min="3329" max="3329" width="5" style="80" customWidth="1"/>
    <col min="3330" max="3330" width="3.125" style="80" customWidth="1"/>
    <col min="3331" max="3331" width="5" style="80" customWidth="1"/>
    <col min="3332" max="3340" width="11.25" style="80" customWidth="1"/>
    <col min="3341" max="3584" width="9" style="80" customWidth="1"/>
    <col min="3585" max="3585" width="5" style="80" customWidth="1"/>
    <col min="3586" max="3586" width="3.125" style="80" customWidth="1"/>
    <col min="3587" max="3587" width="5" style="80" customWidth="1"/>
    <col min="3588" max="3596" width="11.25" style="80" customWidth="1"/>
    <col min="3597" max="3840" width="9" style="80" customWidth="1"/>
    <col min="3841" max="3841" width="5" style="80" customWidth="1"/>
    <col min="3842" max="3842" width="3.125" style="80" customWidth="1"/>
    <col min="3843" max="3843" width="5" style="80" customWidth="1"/>
    <col min="3844" max="3852" width="11.25" style="80" customWidth="1"/>
    <col min="3853" max="4096" width="9" style="80" customWidth="1"/>
    <col min="4097" max="4097" width="5" style="80" customWidth="1"/>
    <col min="4098" max="4098" width="3.125" style="80" customWidth="1"/>
    <col min="4099" max="4099" width="5" style="80" customWidth="1"/>
    <col min="4100" max="4108" width="11.25" style="80" customWidth="1"/>
    <col min="4109" max="4352" width="9" style="80" customWidth="1"/>
    <col min="4353" max="4353" width="5" style="80" customWidth="1"/>
    <col min="4354" max="4354" width="3.125" style="80" customWidth="1"/>
    <col min="4355" max="4355" width="5" style="80" customWidth="1"/>
    <col min="4356" max="4364" width="11.25" style="80" customWidth="1"/>
    <col min="4365" max="4608" width="9" style="80" customWidth="1"/>
    <col min="4609" max="4609" width="5" style="80" customWidth="1"/>
    <col min="4610" max="4610" width="3.125" style="80" customWidth="1"/>
    <col min="4611" max="4611" width="5" style="80" customWidth="1"/>
    <col min="4612" max="4620" width="11.25" style="80" customWidth="1"/>
    <col min="4621" max="4864" width="9" style="80" customWidth="1"/>
    <col min="4865" max="4865" width="5" style="80" customWidth="1"/>
    <col min="4866" max="4866" width="3.125" style="80" customWidth="1"/>
    <col min="4867" max="4867" width="5" style="80" customWidth="1"/>
    <col min="4868" max="4876" width="11.25" style="80" customWidth="1"/>
    <col min="4877" max="5120" width="9" style="80" customWidth="1"/>
    <col min="5121" max="5121" width="5" style="80" customWidth="1"/>
    <col min="5122" max="5122" width="3.125" style="80" customWidth="1"/>
    <col min="5123" max="5123" width="5" style="80" customWidth="1"/>
    <col min="5124" max="5132" width="11.25" style="80" customWidth="1"/>
    <col min="5133" max="5376" width="9" style="80" customWidth="1"/>
    <col min="5377" max="5377" width="5" style="80" customWidth="1"/>
    <col min="5378" max="5378" width="3.125" style="80" customWidth="1"/>
    <col min="5379" max="5379" width="5" style="80" customWidth="1"/>
    <col min="5380" max="5388" width="11.25" style="80" customWidth="1"/>
    <col min="5389" max="5632" width="9" style="80" customWidth="1"/>
    <col min="5633" max="5633" width="5" style="80" customWidth="1"/>
    <col min="5634" max="5634" width="3.125" style="80" customWidth="1"/>
    <col min="5635" max="5635" width="5" style="80" customWidth="1"/>
    <col min="5636" max="5644" width="11.25" style="80" customWidth="1"/>
    <col min="5645" max="5888" width="9" style="80" customWidth="1"/>
    <col min="5889" max="5889" width="5" style="80" customWidth="1"/>
    <col min="5890" max="5890" width="3.125" style="80" customWidth="1"/>
    <col min="5891" max="5891" width="5" style="80" customWidth="1"/>
    <col min="5892" max="5900" width="11.25" style="80" customWidth="1"/>
    <col min="5901" max="6144" width="9" style="80" customWidth="1"/>
    <col min="6145" max="6145" width="5" style="80" customWidth="1"/>
    <col min="6146" max="6146" width="3.125" style="80" customWidth="1"/>
    <col min="6147" max="6147" width="5" style="80" customWidth="1"/>
    <col min="6148" max="6156" width="11.25" style="80" customWidth="1"/>
    <col min="6157" max="6400" width="9" style="80" customWidth="1"/>
    <col min="6401" max="6401" width="5" style="80" customWidth="1"/>
    <col min="6402" max="6402" width="3.125" style="80" customWidth="1"/>
    <col min="6403" max="6403" width="5" style="80" customWidth="1"/>
    <col min="6404" max="6412" width="11.25" style="80" customWidth="1"/>
    <col min="6413" max="6656" width="9" style="80" customWidth="1"/>
    <col min="6657" max="6657" width="5" style="80" customWidth="1"/>
    <col min="6658" max="6658" width="3.125" style="80" customWidth="1"/>
    <col min="6659" max="6659" width="5" style="80" customWidth="1"/>
    <col min="6660" max="6668" width="11.25" style="80" customWidth="1"/>
    <col min="6669" max="6912" width="9" style="80" customWidth="1"/>
    <col min="6913" max="6913" width="5" style="80" customWidth="1"/>
    <col min="6914" max="6914" width="3.125" style="80" customWidth="1"/>
    <col min="6915" max="6915" width="5" style="80" customWidth="1"/>
    <col min="6916" max="6924" width="11.25" style="80" customWidth="1"/>
    <col min="6925" max="7168" width="9" style="80" customWidth="1"/>
    <col min="7169" max="7169" width="5" style="80" customWidth="1"/>
    <col min="7170" max="7170" width="3.125" style="80" customWidth="1"/>
    <col min="7171" max="7171" width="5" style="80" customWidth="1"/>
    <col min="7172" max="7180" width="11.25" style="80" customWidth="1"/>
    <col min="7181" max="7424" width="9" style="80" customWidth="1"/>
    <col min="7425" max="7425" width="5" style="80" customWidth="1"/>
    <col min="7426" max="7426" width="3.125" style="80" customWidth="1"/>
    <col min="7427" max="7427" width="5" style="80" customWidth="1"/>
    <col min="7428" max="7436" width="11.25" style="80" customWidth="1"/>
    <col min="7437" max="7680" width="9" style="80" customWidth="1"/>
    <col min="7681" max="7681" width="5" style="80" customWidth="1"/>
    <col min="7682" max="7682" width="3.125" style="80" customWidth="1"/>
    <col min="7683" max="7683" width="5" style="80" customWidth="1"/>
    <col min="7684" max="7692" width="11.25" style="80" customWidth="1"/>
    <col min="7693" max="7936" width="9" style="80" customWidth="1"/>
    <col min="7937" max="7937" width="5" style="80" customWidth="1"/>
    <col min="7938" max="7938" width="3.125" style="80" customWidth="1"/>
    <col min="7939" max="7939" width="5" style="80" customWidth="1"/>
    <col min="7940" max="7948" width="11.25" style="80" customWidth="1"/>
    <col min="7949" max="8192" width="9" style="80" customWidth="1"/>
    <col min="8193" max="8193" width="5" style="80" customWidth="1"/>
    <col min="8194" max="8194" width="3.125" style="80" customWidth="1"/>
    <col min="8195" max="8195" width="5" style="80" customWidth="1"/>
    <col min="8196" max="8204" width="11.25" style="80" customWidth="1"/>
    <col min="8205" max="8448" width="9" style="80" customWidth="1"/>
    <col min="8449" max="8449" width="5" style="80" customWidth="1"/>
    <col min="8450" max="8450" width="3.125" style="80" customWidth="1"/>
    <col min="8451" max="8451" width="5" style="80" customWidth="1"/>
    <col min="8452" max="8460" width="11.25" style="80" customWidth="1"/>
    <col min="8461" max="8704" width="9" style="80" customWidth="1"/>
    <col min="8705" max="8705" width="5" style="80" customWidth="1"/>
    <col min="8706" max="8706" width="3.125" style="80" customWidth="1"/>
    <col min="8707" max="8707" width="5" style="80" customWidth="1"/>
    <col min="8708" max="8716" width="11.25" style="80" customWidth="1"/>
    <col min="8717" max="8960" width="9" style="80" customWidth="1"/>
    <col min="8961" max="8961" width="5" style="80" customWidth="1"/>
    <col min="8962" max="8962" width="3.125" style="80" customWidth="1"/>
    <col min="8963" max="8963" width="5" style="80" customWidth="1"/>
    <col min="8964" max="8972" width="11.25" style="80" customWidth="1"/>
    <col min="8973" max="9216" width="9" style="80" customWidth="1"/>
    <col min="9217" max="9217" width="5" style="80" customWidth="1"/>
    <col min="9218" max="9218" width="3.125" style="80" customWidth="1"/>
    <col min="9219" max="9219" width="5" style="80" customWidth="1"/>
    <col min="9220" max="9228" width="11.25" style="80" customWidth="1"/>
    <col min="9229" max="9472" width="9" style="80" customWidth="1"/>
    <col min="9473" max="9473" width="5" style="80" customWidth="1"/>
    <col min="9474" max="9474" width="3.125" style="80" customWidth="1"/>
    <col min="9475" max="9475" width="5" style="80" customWidth="1"/>
    <col min="9476" max="9484" width="11.25" style="80" customWidth="1"/>
    <col min="9485" max="9728" width="9" style="80" customWidth="1"/>
    <col min="9729" max="9729" width="5" style="80" customWidth="1"/>
    <col min="9730" max="9730" width="3.125" style="80" customWidth="1"/>
    <col min="9731" max="9731" width="5" style="80" customWidth="1"/>
    <col min="9732" max="9740" width="11.25" style="80" customWidth="1"/>
    <col min="9741" max="9984" width="9" style="80" customWidth="1"/>
    <col min="9985" max="9985" width="5" style="80" customWidth="1"/>
    <col min="9986" max="9986" width="3.125" style="80" customWidth="1"/>
    <col min="9987" max="9987" width="5" style="80" customWidth="1"/>
    <col min="9988" max="9996" width="11.25" style="80" customWidth="1"/>
    <col min="9997" max="10240" width="9" style="80" customWidth="1"/>
    <col min="10241" max="10241" width="5" style="80" customWidth="1"/>
    <col min="10242" max="10242" width="3.125" style="80" customWidth="1"/>
    <col min="10243" max="10243" width="5" style="80" customWidth="1"/>
    <col min="10244" max="10252" width="11.25" style="80" customWidth="1"/>
    <col min="10253" max="10496" width="9" style="80" customWidth="1"/>
    <col min="10497" max="10497" width="5" style="80" customWidth="1"/>
    <col min="10498" max="10498" width="3.125" style="80" customWidth="1"/>
    <col min="10499" max="10499" width="5" style="80" customWidth="1"/>
    <col min="10500" max="10508" width="11.25" style="80" customWidth="1"/>
    <col min="10509" max="10752" width="9" style="80" customWidth="1"/>
    <col min="10753" max="10753" width="5" style="80" customWidth="1"/>
    <col min="10754" max="10754" width="3.125" style="80" customWidth="1"/>
    <col min="10755" max="10755" width="5" style="80" customWidth="1"/>
    <col min="10756" max="10764" width="11.25" style="80" customWidth="1"/>
    <col min="10765" max="11008" width="9" style="80" customWidth="1"/>
    <col min="11009" max="11009" width="5" style="80" customWidth="1"/>
    <col min="11010" max="11010" width="3.125" style="80" customWidth="1"/>
    <col min="11011" max="11011" width="5" style="80" customWidth="1"/>
    <col min="11012" max="11020" width="11.25" style="80" customWidth="1"/>
    <col min="11021" max="11264" width="9" style="80" customWidth="1"/>
    <col min="11265" max="11265" width="5" style="80" customWidth="1"/>
    <col min="11266" max="11266" width="3.125" style="80" customWidth="1"/>
    <col min="11267" max="11267" width="5" style="80" customWidth="1"/>
    <col min="11268" max="11276" width="11.25" style="80" customWidth="1"/>
    <col min="11277" max="11520" width="9" style="80" customWidth="1"/>
    <col min="11521" max="11521" width="5" style="80" customWidth="1"/>
    <col min="11522" max="11522" width="3.125" style="80" customWidth="1"/>
    <col min="11523" max="11523" width="5" style="80" customWidth="1"/>
    <col min="11524" max="11532" width="11.25" style="80" customWidth="1"/>
    <col min="11533" max="11776" width="9" style="80" customWidth="1"/>
    <col min="11777" max="11777" width="5" style="80" customWidth="1"/>
    <col min="11778" max="11778" width="3.125" style="80" customWidth="1"/>
    <col min="11779" max="11779" width="5" style="80" customWidth="1"/>
    <col min="11780" max="11788" width="11.25" style="80" customWidth="1"/>
    <col min="11789" max="12032" width="9" style="80" customWidth="1"/>
    <col min="12033" max="12033" width="5" style="80" customWidth="1"/>
    <col min="12034" max="12034" width="3.125" style="80" customWidth="1"/>
    <col min="12035" max="12035" width="5" style="80" customWidth="1"/>
    <col min="12036" max="12044" width="11.25" style="80" customWidth="1"/>
    <col min="12045" max="12288" width="9" style="80" customWidth="1"/>
    <col min="12289" max="12289" width="5" style="80" customWidth="1"/>
    <col min="12290" max="12290" width="3.125" style="80" customWidth="1"/>
    <col min="12291" max="12291" width="5" style="80" customWidth="1"/>
    <col min="12292" max="12300" width="11.25" style="80" customWidth="1"/>
    <col min="12301" max="12544" width="9" style="80" customWidth="1"/>
    <col min="12545" max="12545" width="5" style="80" customWidth="1"/>
    <col min="12546" max="12546" width="3.125" style="80" customWidth="1"/>
    <col min="12547" max="12547" width="5" style="80" customWidth="1"/>
    <col min="12548" max="12556" width="11.25" style="80" customWidth="1"/>
    <col min="12557" max="12800" width="9" style="80" customWidth="1"/>
    <col min="12801" max="12801" width="5" style="80" customWidth="1"/>
    <col min="12802" max="12802" width="3.125" style="80" customWidth="1"/>
    <col min="12803" max="12803" width="5" style="80" customWidth="1"/>
    <col min="12804" max="12812" width="11.25" style="80" customWidth="1"/>
    <col min="12813" max="13056" width="9" style="80" customWidth="1"/>
    <col min="13057" max="13057" width="5" style="80" customWidth="1"/>
    <col min="13058" max="13058" width="3.125" style="80" customWidth="1"/>
    <col min="13059" max="13059" width="5" style="80" customWidth="1"/>
    <col min="13060" max="13068" width="11.25" style="80" customWidth="1"/>
    <col min="13069" max="13312" width="9" style="80" customWidth="1"/>
    <col min="13313" max="13313" width="5" style="80" customWidth="1"/>
    <col min="13314" max="13314" width="3.125" style="80" customWidth="1"/>
    <col min="13315" max="13315" width="5" style="80" customWidth="1"/>
    <col min="13316" max="13324" width="11.25" style="80" customWidth="1"/>
    <col min="13325" max="13568" width="9" style="80" customWidth="1"/>
    <col min="13569" max="13569" width="5" style="80" customWidth="1"/>
    <col min="13570" max="13570" width="3.125" style="80" customWidth="1"/>
    <col min="13571" max="13571" width="5" style="80" customWidth="1"/>
    <col min="13572" max="13580" width="11.25" style="80" customWidth="1"/>
    <col min="13581" max="13824" width="9" style="80" customWidth="1"/>
    <col min="13825" max="13825" width="5" style="80" customWidth="1"/>
    <col min="13826" max="13826" width="3.125" style="80" customWidth="1"/>
    <col min="13827" max="13827" width="5" style="80" customWidth="1"/>
    <col min="13828" max="13836" width="11.25" style="80" customWidth="1"/>
    <col min="13837" max="14080" width="9" style="80" customWidth="1"/>
    <col min="14081" max="14081" width="5" style="80" customWidth="1"/>
    <col min="14082" max="14082" width="3.125" style="80" customWidth="1"/>
    <col min="14083" max="14083" width="5" style="80" customWidth="1"/>
    <col min="14084" max="14092" width="11.25" style="80" customWidth="1"/>
    <col min="14093" max="14336" width="9" style="80" customWidth="1"/>
    <col min="14337" max="14337" width="5" style="80" customWidth="1"/>
    <col min="14338" max="14338" width="3.125" style="80" customWidth="1"/>
    <col min="14339" max="14339" width="5" style="80" customWidth="1"/>
    <col min="14340" max="14348" width="11.25" style="80" customWidth="1"/>
    <col min="14349" max="14592" width="9" style="80" customWidth="1"/>
    <col min="14593" max="14593" width="5" style="80" customWidth="1"/>
    <col min="14594" max="14594" width="3.125" style="80" customWidth="1"/>
    <col min="14595" max="14595" width="5" style="80" customWidth="1"/>
    <col min="14596" max="14604" width="11.25" style="80" customWidth="1"/>
    <col min="14605" max="14848" width="9" style="80" customWidth="1"/>
    <col min="14849" max="14849" width="5" style="80" customWidth="1"/>
    <col min="14850" max="14850" width="3.125" style="80" customWidth="1"/>
    <col min="14851" max="14851" width="5" style="80" customWidth="1"/>
    <col min="14852" max="14860" width="11.25" style="80" customWidth="1"/>
    <col min="14861" max="15104" width="9" style="80" customWidth="1"/>
    <col min="15105" max="15105" width="5" style="80" customWidth="1"/>
    <col min="15106" max="15106" width="3.125" style="80" customWidth="1"/>
    <col min="15107" max="15107" width="5" style="80" customWidth="1"/>
    <col min="15108" max="15116" width="11.25" style="80" customWidth="1"/>
    <col min="15117" max="15360" width="9" style="80" customWidth="1"/>
    <col min="15361" max="15361" width="5" style="80" customWidth="1"/>
    <col min="15362" max="15362" width="3.125" style="80" customWidth="1"/>
    <col min="15363" max="15363" width="5" style="80" customWidth="1"/>
    <col min="15364" max="15372" width="11.25" style="80" customWidth="1"/>
    <col min="15373" max="15616" width="9" style="80" customWidth="1"/>
    <col min="15617" max="15617" width="5" style="80" customWidth="1"/>
    <col min="15618" max="15618" width="3.125" style="80" customWidth="1"/>
    <col min="15619" max="15619" width="5" style="80" customWidth="1"/>
    <col min="15620" max="15628" width="11.25" style="80" customWidth="1"/>
    <col min="15629" max="15872" width="9" style="80" customWidth="1"/>
    <col min="15873" max="15873" width="5" style="80" customWidth="1"/>
    <col min="15874" max="15874" width="3.125" style="80" customWidth="1"/>
    <col min="15875" max="15875" width="5" style="80" customWidth="1"/>
    <col min="15876" max="15884" width="11.25" style="80" customWidth="1"/>
    <col min="15885" max="16128" width="9" style="80" customWidth="1"/>
    <col min="16129" max="16129" width="5" style="80" customWidth="1"/>
    <col min="16130" max="16130" width="3.125" style="80" customWidth="1"/>
    <col min="16131" max="16131" width="5" style="80" customWidth="1"/>
    <col min="16132" max="16140" width="11.25" style="80" customWidth="1"/>
    <col min="16141" max="16384" width="9" style="80" customWidth="1"/>
  </cols>
  <sheetData>
    <row r="1" spans="1:31" ht="25.5">
      <c r="A1" s="6" t="s">
        <v>240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31" s="82" customFormat="1" ht="13.5">
      <c r="A2" s="84"/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</row>
    <row r="3" spans="1:31" s="82" customFormat="1" ht="13.5">
      <c r="A3" s="84"/>
      <c r="B3" s="84"/>
      <c r="C3" s="84"/>
      <c r="D3" s="84"/>
      <c r="E3" s="84"/>
      <c r="F3" s="84"/>
      <c r="G3" s="84"/>
      <c r="H3" s="84"/>
      <c r="I3" s="84"/>
      <c r="J3" s="108"/>
      <c r="K3" s="108"/>
      <c r="L3" s="108"/>
    </row>
    <row r="4" spans="1:31">
      <c r="A4" s="85" t="s">
        <v>81</v>
      </c>
      <c r="B4" s="85"/>
      <c r="C4" s="85"/>
      <c r="D4" s="92"/>
      <c r="E4" s="92"/>
      <c r="F4" s="92"/>
      <c r="G4" s="92"/>
      <c r="H4" s="92"/>
      <c r="I4" s="92"/>
      <c r="J4" s="92"/>
      <c r="K4" s="92"/>
      <c r="L4" s="110" t="s">
        <v>291</v>
      </c>
      <c r="M4" s="82"/>
    </row>
    <row r="5" spans="1:31" ht="22.5">
      <c r="A5" s="217" t="s">
        <v>110</v>
      </c>
      <c r="B5" s="217"/>
      <c r="C5" s="218"/>
      <c r="D5" s="221" t="s">
        <v>283</v>
      </c>
      <c r="E5" s="221" t="s">
        <v>285</v>
      </c>
      <c r="F5" s="221" t="s">
        <v>111</v>
      </c>
      <c r="G5" s="93" t="s">
        <v>63</v>
      </c>
      <c r="H5" s="93" t="s">
        <v>98</v>
      </c>
      <c r="I5" s="93" t="s">
        <v>198</v>
      </c>
      <c r="J5" s="93" t="s">
        <v>113</v>
      </c>
      <c r="K5" s="93" t="s">
        <v>114</v>
      </c>
      <c r="L5" s="111" t="s">
        <v>198</v>
      </c>
      <c r="M5" s="82"/>
      <c r="O5" s="82"/>
      <c r="P5" s="82"/>
      <c r="Q5" s="82"/>
      <c r="R5" s="82"/>
      <c r="S5" s="82"/>
      <c r="T5" s="82"/>
      <c r="U5" s="82"/>
      <c r="V5" s="82"/>
      <c r="W5" s="82"/>
      <c r="X5" s="82"/>
      <c r="Y5" s="82"/>
      <c r="Z5" s="82"/>
      <c r="AA5" s="82"/>
      <c r="AB5" s="82"/>
      <c r="AC5" s="82"/>
      <c r="AD5" s="82"/>
      <c r="AE5" s="82"/>
    </row>
    <row r="6" spans="1:31">
      <c r="A6" s="219"/>
      <c r="B6" s="219"/>
      <c r="C6" s="220"/>
      <c r="D6" s="222"/>
      <c r="E6" s="222"/>
      <c r="F6" s="222"/>
      <c r="G6" s="103" t="s">
        <v>287</v>
      </c>
      <c r="H6" s="103" t="s">
        <v>289</v>
      </c>
      <c r="I6" s="104" t="s">
        <v>162</v>
      </c>
      <c r="J6" s="104" t="s">
        <v>290</v>
      </c>
      <c r="K6" s="104" t="s">
        <v>42</v>
      </c>
      <c r="L6" s="112" t="s">
        <v>138</v>
      </c>
      <c r="M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</row>
    <row r="7" spans="1:31">
      <c r="A7" s="87" t="s">
        <v>61</v>
      </c>
      <c r="B7" s="87">
        <v>19</v>
      </c>
      <c r="C7" s="90"/>
      <c r="D7" s="94">
        <v>259920</v>
      </c>
      <c r="E7" s="98">
        <v>90779541</v>
      </c>
      <c r="F7" s="98">
        <v>349259.54524469067</v>
      </c>
      <c r="G7" s="98">
        <v>83694498</v>
      </c>
      <c r="H7" s="98">
        <v>6579300</v>
      </c>
      <c r="I7" s="105">
        <v>7.8610902236369222</v>
      </c>
      <c r="J7" s="98">
        <v>82829166</v>
      </c>
      <c r="K7" s="98">
        <v>10362015</v>
      </c>
      <c r="L7" s="105">
        <v>12.510104230676426</v>
      </c>
      <c r="M7" s="82"/>
      <c r="O7" s="82"/>
      <c r="P7" s="82"/>
      <c r="Q7" s="115"/>
      <c r="R7" s="115"/>
      <c r="S7" s="116"/>
      <c r="T7" s="115"/>
      <c r="U7" s="115"/>
      <c r="V7" s="102"/>
      <c r="W7" s="115"/>
      <c r="X7" s="115"/>
      <c r="Y7" s="102"/>
      <c r="Z7" s="82"/>
      <c r="AA7" s="82"/>
      <c r="AB7" s="82"/>
      <c r="AC7" s="82"/>
      <c r="AD7" s="82"/>
      <c r="AE7" s="82"/>
    </row>
    <row r="8" spans="1:31">
      <c r="A8" s="21"/>
      <c r="B8" s="33">
        <v>20</v>
      </c>
      <c r="C8" s="21"/>
      <c r="D8" s="95">
        <v>259346</v>
      </c>
      <c r="E8" s="99">
        <v>88565399</v>
      </c>
      <c r="F8" s="99">
        <v>341495.14162547333</v>
      </c>
      <c r="G8" s="99">
        <v>84168315</v>
      </c>
      <c r="H8" s="99">
        <v>6127300</v>
      </c>
      <c r="I8" s="106">
        <v>7.2798178269340426</v>
      </c>
      <c r="J8" s="99">
        <v>82561574</v>
      </c>
      <c r="K8" s="99">
        <v>10063572</v>
      </c>
      <c r="L8" s="106">
        <v>12.18917168415418</v>
      </c>
      <c r="M8" s="82"/>
      <c r="O8" s="82"/>
      <c r="P8" s="82"/>
      <c r="Q8" s="115"/>
      <c r="R8" s="115"/>
      <c r="S8" s="116"/>
      <c r="T8" s="115"/>
      <c r="U8" s="115"/>
      <c r="V8" s="102"/>
      <c r="W8" s="115"/>
      <c r="X8" s="115"/>
      <c r="Y8" s="102"/>
      <c r="Z8" s="82"/>
      <c r="AA8" s="82"/>
      <c r="AB8" s="82"/>
      <c r="AC8" s="82"/>
      <c r="AD8" s="82"/>
      <c r="AE8" s="82"/>
    </row>
    <row r="9" spans="1:31">
      <c r="A9" s="21"/>
      <c r="B9" s="33">
        <v>21</v>
      </c>
      <c r="C9" s="21"/>
      <c r="D9" s="95">
        <v>259281</v>
      </c>
      <c r="E9" s="99">
        <v>91526174</v>
      </c>
      <c r="F9" s="99">
        <v>352999.92672043073</v>
      </c>
      <c r="G9" s="99">
        <v>92909289</v>
      </c>
      <c r="H9" s="99">
        <v>11100600</v>
      </c>
      <c r="I9" s="106">
        <v>11.947782745382971</v>
      </c>
      <c r="J9" s="99">
        <v>92374586</v>
      </c>
      <c r="K9" s="99">
        <v>9786432</v>
      </c>
      <c r="L9" s="106">
        <v>10.594290511894689</v>
      </c>
      <c r="M9" s="82"/>
      <c r="O9" s="82"/>
      <c r="P9" s="82"/>
      <c r="Q9" s="115"/>
      <c r="R9" s="115"/>
      <c r="S9" s="117"/>
      <c r="T9" s="118"/>
      <c r="U9" s="118"/>
      <c r="V9" s="119"/>
      <c r="W9" s="119"/>
      <c r="X9" s="119"/>
      <c r="Y9" s="119"/>
      <c r="Z9" s="82"/>
      <c r="AA9" s="82"/>
      <c r="AB9" s="82"/>
      <c r="AC9" s="82"/>
      <c r="AD9" s="82"/>
      <c r="AE9" s="82"/>
    </row>
    <row r="10" spans="1:31">
      <c r="A10" s="21"/>
      <c r="B10" s="33">
        <v>22</v>
      </c>
      <c r="C10" s="21"/>
      <c r="D10" s="95">
        <v>258013</v>
      </c>
      <c r="E10" s="99">
        <v>91418709</v>
      </c>
      <c r="F10" s="99">
        <v>354318.22815129469</v>
      </c>
      <c r="G10" s="99">
        <v>91315608</v>
      </c>
      <c r="H10" s="99">
        <v>8381100</v>
      </c>
      <c r="I10" s="106">
        <v>9.178168095863743</v>
      </c>
      <c r="J10" s="99">
        <v>88781285</v>
      </c>
      <c r="K10" s="99">
        <v>10088345</v>
      </c>
      <c r="L10" s="106">
        <v>11.363143707595581</v>
      </c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</row>
    <row r="11" spans="1:31">
      <c r="A11" s="21"/>
      <c r="B11" s="33">
        <v>23</v>
      </c>
      <c r="C11" s="21"/>
      <c r="D11" s="95">
        <v>257558</v>
      </c>
      <c r="E11" s="99">
        <v>90886481</v>
      </c>
      <c r="F11" s="99">
        <v>352877.72462901555</v>
      </c>
      <c r="G11" s="99">
        <v>92146139</v>
      </c>
      <c r="H11" s="99">
        <v>7833200</v>
      </c>
      <c r="I11" s="106">
        <v>8.5008445117814428</v>
      </c>
      <c r="J11" s="99">
        <v>90349381</v>
      </c>
      <c r="K11" s="99">
        <v>9895620</v>
      </c>
      <c r="L11" s="106">
        <v>10.952895183642708</v>
      </c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</row>
    <row r="12" spans="1:31">
      <c r="A12" s="21"/>
      <c r="B12" s="33">
        <v>24</v>
      </c>
      <c r="C12" s="21"/>
      <c r="D12" s="95">
        <v>257662</v>
      </c>
      <c r="E12" s="99">
        <v>91149035</v>
      </c>
      <c r="F12" s="99">
        <v>353754.27886145399</v>
      </c>
      <c r="G12" s="99">
        <v>91760186</v>
      </c>
      <c r="H12" s="99">
        <v>8674900</v>
      </c>
      <c r="I12" s="106">
        <v>9.5</v>
      </c>
      <c r="J12" s="99">
        <v>90351148</v>
      </c>
      <c r="K12" s="99">
        <v>9837891</v>
      </c>
      <c r="L12" s="106">
        <v>10.9</v>
      </c>
      <c r="O12" s="82"/>
      <c r="P12" s="82"/>
      <c r="Q12" s="82"/>
      <c r="R12" s="82"/>
      <c r="S12" s="82"/>
      <c r="T12" s="82"/>
      <c r="U12" s="82"/>
      <c r="V12" s="82"/>
      <c r="W12" s="82"/>
      <c r="X12" s="82"/>
      <c r="Y12" s="82"/>
      <c r="Z12" s="82"/>
      <c r="AA12" s="82"/>
      <c r="AB12" s="82"/>
      <c r="AC12" s="82"/>
      <c r="AD12" s="82"/>
      <c r="AE12" s="82"/>
    </row>
    <row r="13" spans="1:31">
      <c r="A13" s="21"/>
      <c r="B13" s="33">
        <v>25</v>
      </c>
      <c r="C13" s="21"/>
      <c r="D13" s="95">
        <v>256949</v>
      </c>
      <c r="E13" s="99">
        <v>92713166</v>
      </c>
      <c r="F13" s="99">
        <v>360823</v>
      </c>
      <c r="G13" s="99">
        <v>92978623</v>
      </c>
      <c r="H13" s="99">
        <v>9483900</v>
      </c>
      <c r="I13" s="106">
        <v>10.199999999999999</v>
      </c>
      <c r="J13" s="99">
        <v>91316052</v>
      </c>
      <c r="K13" s="99">
        <v>9225435</v>
      </c>
      <c r="L13" s="106">
        <v>10.1</v>
      </c>
      <c r="O13" s="82"/>
      <c r="P13" s="82"/>
      <c r="Q13" s="82"/>
      <c r="R13" s="82"/>
      <c r="S13" s="82"/>
      <c r="T13" s="82"/>
      <c r="U13" s="82"/>
      <c r="V13" s="82"/>
      <c r="W13" s="82"/>
      <c r="X13" s="82"/>
      <c r="Y13" s="82"/>
      <c r="Z13" s="82"/>
      <c r="AA13" s="82"/>
      <c r="AB13" s="82"/>
      <c r="AC13" s="82"/>
      <c r="AD13" s="82"/>
      <c r="AE13" s="82"/>
    </row>
    <row r="14" spans="1:31">
      <c r="A14" s="21"/>
      <c r="B14" s="33">
        <v>26</v>
      </c>
      <c r="C14" s="21"/>
      <c r="D14" s="95">
        <v>256315</v>
      </c>
      <c r="E14" s="99">
        <v>94515932</v>
      </c>
      <c r="F14" s="99">
        <v>368749</v>
      </c>
      <c r="G14" s="99">
        <v>97234103</v>
      </c>
      <c r="H14" s="99">
        <v>9878900</v>
      </c>
      <c r="I14" s="106">
        <v>10.199999999999999</v>
      </c>
      <c r="J14" s="99">
        <v>94443698</v>
      </c>
      <c r="K14" s="99">
        <v>9270958</v>
      </c>
      <c r="L14" s="106">
        <v>9.8000000000000007</v>
      </c>
    </row>
    <row r="15" spans="1:31" s="83" customFormat="1">
      <c r="A15" s="88"/>
      <c r="B15" s="89">
        <v>27</v>
      </c>
      <c r="C15" s="91"/>
      <c r="D15" s="96">
        <v>255807</v>
      </c>
      <c r="E15" s="100">
        <v>97590766</v>
      </c>
      <c r="F15" s="100">
        <v>381502</v>
      </c>
      <c r="G15" s="100">
        <v>98339797</v>
      </c>
      <c r="H15" s="100">
        <v>10943900</v>
      </c>
      <c r="I15" s="107">
        <v>11.1</v>
      </c>
      <c r="J15" s="100">
        <v>96685360</v>
      </c>
      <c r="K15" s="109">
        <v>8966086</v>
      </c>
      <c r="L15" s="107">
        <v>9.3000000000000007</v>
      </c>
      <c r="M15" s="113"/>
      <c r="N15" s="114"/>
    </row>
    <row r="16" spans="1:31">
      <c r="A16" s="7" t="s">
        <v>251</v>
      </c>
      <c r="B16" s="7"/>
      <c r="C16" s="7"/>
      <c r="D16" s="97"/>
      <c r="E16" s="101"/>
      <c r="F16" s="102"/>
      <c r="G16" s="102"/>
      <c r="H16" s="102"/>
      <c r="I16" s="102"/>
      <c r="J16" s="102"/>
      <c r="K16" s="102"/>
      <c r="L16" s="102"/>
    </row>
  </sheetData>
  <mergeCells count="4">
    <mergeCell ref="A5:C6"/>
    <mergeCell ref="D5:D6"/>
    <mergeCell ref="E5:E6"/>
    <mergeCell ref="F5:F6"/>
  </mergeCells>
  <phoneticPr fontId="2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workbookViewId="0"/>
  </sheetViews>
  <sheetFormatPr defaultRowHeight="17.25"/>
  <cols>
    <col min="1" max="1" width="5" style="80" customWidth="1"/>
    <col min="2" max="2" width="3.125" style="80" customWidth="1"/>
    <col min="3" max="3" width="5" style="80" customWidth="1"/>
    <col min="4" max="10" width="11.25" style="80" customWidth="1"/>
    <col min="11" max="11" width="9" style="80" bestFit="1" customWidth="1"/>
    <col min="12" max="12" width="9" style="81" bestFit="1" customWidth="1"/>
    <col min="13" max="256" width="9" style="80" bestFit="1" customWidth="1"/>
    <col min="257" max="257" width="5" style="80" customWidth="1"/>
    <col min="258" max="258" width="3.125" style="80" customWidth="1"/>
    <col min="259" max="259" width="5" style="80" customWidth="1"/>
    <col min="260" max="266" width="11.25" style="80" customWidth="1"/>
    <col min="267" max="512" width="9" style="80" customWidth="1"/>
    <col min="513" max="513" width="5" style="80" customWidth="1"/>
    <col min="514" max="514" width="3.125" style="80" customWidth="1"/>
    <col min="515" max="515" width="5" style="80" customWidth="1"/>
    <col min="516" max="522" width="11.25" style="80" customWidth="1"/>
    <col min="523" max="768" width="9" style="80" customWidth="1"/>
    <col min="769" max="769" width="5" style="80" customWidth="1"/>
    <col min="770" max="770" width="3.125" style="80" customWidth="1"/>
    <col min="771" max="771" width="5" style="80" customWidth="1"/>
    <col min="772" max="778" width="11.25" style="80" customWidth="1"/>
    <col min="779" max="1024" width="9" style="80" customWidth="1"/>
    <col min="1025" max="1025" width="5" style="80" customWidth="1"/>
    <col min="1026" max="1026" width="3.125" style="80" customWidth="1"/>
    <col min="1027" max="1027" width="5" style="80" customWidth="1"/>
    <col min="1028" max="1034" width="11.25" style="80" customWidth="1"/>
    <col min="1035" max="1280" width="9" style="80" customWidth="1"/>
    <col min="1281" max="1281" width="5" style="80" customWidth="1"/>
    <col min="1282" max="1282" width="3.125" style="80" customWidth="1"/>
    <col min="1283" max="1283" width="5" style="80" customWidth="1"/>
    <col min="1284" max="1290" width="11.25" style="80" customWidth="1"/>
    <col min="1291" max="1536" width="9" style="80" customWidth="1"/>
    <col min="1537" max="1537" width="5" style="80" customWidth="1"/>
    <col min="1538" max="1538" width="3.125" style="80" customWidth="1"/>
    <col min="1539" max="1539" width="5" style="80" customWidth="1"/>
    <col min="1540" max="1546" width="11.25" style="80" customWidth="1"/>
    <col min="1547" max="1792" width="9" style="80" customWidth="1"/>
    <col min="1793" max="1793" width="5" style="80" customWidth="1"/>
    <col min="1794" max="1794" width="3.125" style="80" customWidth="1"/>
    <col min="1795" max="1795" width="5" style="80" customWidth="1"/>
    <col min="1796" max="1802" width="11.25" style="80" customWidth="1"/>
    <col min="1803" max="2048" width="9" style="80" customWidth="1"/>
    <col min="2049" max="2049" width="5" style="80" customWidth="1"/>
    <col min="2050" max="2050" width="3.125" style="80" customWidth="1"/>
    <col min="2051" max="2051" width="5" style="80" customWidth="1"/>
    <col min="2052" max="2058" width="11.25" style="80" customWidth="1"/>
    <col min="2059" max="2304" width="9" style="80" customWidth="1"/>
    <col min="2305" max="2305" width="5" style="80" customWidth="1"/>
    <col min="2306" max="2306" width="3.125" style="80" customWidth="1"/>
    <col min="2307" max="2307" width="5" style="80" customWidth="1"/>
    <col min="2308" max="2314" width="11.25" style="80" customWidth="1"/>
    <col min="2315" max="2560" width="9" style="80" customWidth="1"/>
    <col min="2561" max="2561" width="5" style="80" customWidth="1"/>
    <col min="2562" max="2562" width="3.125" style="80" customWidth="1"/>
    <col min="2563" max="2563" width="5" style="80" customWidth="1"/>
    <col min="2564" max="2570" width="11.25" style="80" customWidth="1"/>
    <col min="2571" max="2816" width="9" style="80" customWidth="1"/>
    <col min="2817" max="2817" width="5" style="80" customWidth="1"/>
    <col min="2818" max="2818" width="3.125" style="80" customWidth="1"/>
    <col min="2819" max="2819" width="5" style="80" customWidth="1"/>
    <col min="2820" max="2826" width="11.25" style="80" customWidth="1"/>
    <col min="2827" max="3072" width="9" style="80" customWidth="1"/>
    <col min="3073" max="3073" width="5" style="80" customWidth="1"/>
    <col min="3074" max="3074" width="3.125" style="80" customWidth="1"/>
    <col min="3075" max="3075" width="5" style="80" customWidth="1"/>
    <col min="3076" max="3082" width="11.25" style="80" customWidth="1"/>
    <col min="3083" max="3328" width="9" style="80" customWidth="1"/>
    <col min="3329" max="3329" width="5" style="80" customWidth="1"/>
    <col min="3330" max="3330" width="3.125" style="80" customWidth="1"/>
    <col min="3331" max="3331" width="5" style="80" customWidth="1"/>
    <col min="3332" max="3338" width="11.25" style="80" customWidth="1"/>
    <col min="3339" max="3584" width="9" style="80" customWidth="1"/>
    <col min="3585" max="3585" width="5" style="80" customWidth="1"/>
    <col min="3586" max="3586" width="3.125" style="80" customWidth="1"/>
    <col min="3587" max="3587" width="5" style="80" customWidth="1"/>
    <col min="3588" max="3594" width="11.25" style="80" customWidth="1"/>
    <col min="3595" max="3840" width="9" style="80" customWidth="1"/>
    <col min="3841" max="3841" width="5" style="80" customWidth="1"/>
    <col min="3842" max="3842" width="3.125" style="80" customWidth="1"/>
    <col min="3843" max="3843" width="5" style="80" customWidth="1"/>
    <col min="3844" max="3850" width="11.25" style="80" customWidth="1"/>
    <col min="3851" max="4096" width="9" style="80" customWidth="1"/>
    <col min="4097" max="4097" width="5" style="80" customWidth="1"/>
    <col min="4098" max="4098" width="3.125" style="80" customWidth="1"/>
    <col min="4099" max="4099" width="5" style="80" customWidth="1"/>
    <col min="4100" max="4106" width="11.25" style="80" customWidth="1"/>
    <col min="4107" max="4352" width="9" style="80" customWidth="1"/>
    <col min="4353" max="4353" width="5" style="80" customWidth="1"/>
    <col min="4354" max="4354" width="3.125" style="80" customWidth="1"/>
    <col min="4355" max="4355" width="5" style="80" customWidth="1"/>
    <col min="4356" max="4362" width="11.25" style="80" customWidth="1"/>
    <col min="4363" max="4608" width="9" style="80" customWidth="1"/>
    <col min="4609" max="4609" width="5" style="80" customWidth="1"/>
    <col min="4610" max="4610" width="3.125" style="80" customWidth="1"/>
    <col min="4611" max="4611" width="5" style="80" customWidth="1"/>
    <col min="4612" max="4618" width="11.25" style="80" customWidth="1"/>
    <col min="4619" max="4864" width="9" style="80" customWidth="1"/>
    <col min="4865" max="4865" width="5" style="80" customWidth="1"/>
    <col min="4866" max="4866" width="3.125" style="80" customWidth="1"/>
    <col min="4867" max="4867" width="5" style="80" customWidth="1"/>
    <col min="4868" max="4874" width="11.25" style="80" customWidth="1"/>
    <col min="4875" max="5120" width="9" style="80" customWidth="1"/>
    <col min="5121" max="5121" width="5" style="80" customWidth="1"/>
    <col min="5122" max="5122" width="3.125" style="80" customWidth="1"/>
    <col min="5123" max="5123" width="5" style="80" customWidth="1"/>
    <col min="5124" max="5130" width="11.25" style="80" customWidth="1"/>
    <col min="5131" max="5376" width="9" style="80" customWidth="1"/>
    <col min="5377" max="5377" width="5" style="80" customWidth="1"/>
    <col min="5378" max="5378" width="3.125" style="80" customWidth="1"/>
    <col min="5379" max="5379" width="5" style="80" customWidth="1"/>
    <col min="5380" max="5386" width="11.25" style="80" customWidth="1"/>
    <col min="5387" max="5632" width="9" style="80" customWidth="1"/>
    <col min="5633" max="5633" width="5" style="80" customWidth="1"/>
    <col min="5634" max="5634" width="3.125" style="80" customWidth="1"/>
    <col min="5635" max="5635" width="5" style="80" customWidth="1"/>
    <col min="5636" max="5642" width="11.25" style="80" customWidth="1"/>
    <col min="5643" max="5888" width="9" style="80" customWidth="1"/>
    <col min="5889" max="5889" width="5" style="80" customWidth="1"/>
    <col min="5890" max="5890" width="3.125" style="80" customWidth="1"/>
    <col min="5891" max="5891" width="5" style="80" customWidth="1"/>
    <col min="5892" max="5898" width="11.25" style="80" customWidth="1"/>
    <col min="5899" max="6144" width="9" style="80" customWidth="1"/>
    <col min="6145" max="6145" width="5" style="80" customWidth="1"/>
    <col min="6146" max="6146" width="3.125" style="80" customWidth="1"/>
    <col min="6147" max="6147" width="5" style="80" customWidth="1"/>
    <col min="6148" max="6154" width="11.25" style="80" customWidth="1"/>
    <col min="6155" max="6400" width="9" style="80" customWidth="1"/>
    <col min="6401" max="6401" width="5" style="80" customWidth="1"/>
    <col min="6402" max="6402" width="3.125" style="80" customWidth="1"/>
    <col min="6403" max="6403" width="5" style="80" customWidth="1"/>
    <col min="6404" max="6410" width="11.25" style="80" customWidth="1"/>
    <col min="6411" max="6656" width="9" style="80" customWidth="1"/>
    <col min="6657" max="6657" width="5" style="80" customWidth="1"/>
    <col min="6658" max="6658" width="3.125" style="80" customWidth="1"/>
    <col min="6659" max="6659" width="5" style="80" customWidth="1"/>
    <col min="6660" max="6666" width="11.25" style="80" customWidth="1"/>
    <col min="6667" max="6912" width="9" style="80" customWidth="1"/>
    <col min="6913" max="6913" width="5" style="80" customWidth="1"/>
    <col min="6914" max="6914" width="3.125" style="80" customWidth="1"/>
    <col min="6915" max="6915" width="5" style="80" customWidth="1"/>
    <col min="6916" max="6922" width="11.25" style="80" customWidth="1"/>
    <col min="6923" max="7168" width="9" style="80" customWidth="1"/>
    <col min="7169" max="7169" width="5" style="80" customWidth="1"/>
    <col min="7170" max="7170" width="3.125" style="80" customWidth="1"/>
    <col min="7171" max="7171" width="5" style="80" customWidth="1"/>
    <col min="7172" max="7178" width="11.25" style="80" customWidth="1"/>
    <col min="7179" max="7424" width="9" style="80" customWidth="1"/>
    <col min="7425" max="7425" width="5" style="80" customWidth="1"/>
    <col min="7426" max="7426" width="3.125" style="80" customWidth="1"/>
    <col min="7427" max="7427" width="5" style="80" customWidth="1"/>
    <col min="7428" max="7434" width="11.25" style="80" customWidth="1"/>
    <col min="7435" max="7680" width="9" style="80" customWidth="1"/>
    <col min="7681" max="7681" width="5" style="80" customWidth="1"/>
    <col min="7682" max="7682" width="3.125" style="80" customWidth="1"/>
    <col min="7683" max="7683" width="5" style="80" customWidth="1"/>
    <col min="7684" max="7690" width="11.25" style="80" customWidth="1"/>
    <col min="7691" max="7936" width="9" style="80" customWidth="1"/>
    <col min="7937" max="7937" width="5" style="80" customWidth="1"/>
    <col min="7938" max="7938" width="3.125" style="80" customWidth="1"/>
    <col min="7939" max="7939" width="5" style="80" customWidth="1"/>
    <col min="7940" max="7946" width="11.25" style="80" customWidth="1"/>
    <col min="7947" max="8192" width="9" style="80" customWidth="1"/>
    <col min="8193" max="8193" width="5" style="80" customWidth="1"/>
    <col min="8194" max="8194" width="3.125" style="80" customWidth="1"/>
    <col min="8195" max="8195" width="5" style="80" customWidth="1"/>
    <col min="8196" max="8202" width="11.25" style="80" customWidth="1"/>
    <col min="8203" max="8448" width="9" style="80" customWidth="1"/>
    <col min="8449" max="8449" width="5" style="80" customWidth="1"/>
    <col min="8450" max="8450" width="3.125" style="80" customWidth="1"/>
    <col min="8451" max="8451" width="5" style="80" customWidth="1"/>
    <col min="8452" max="8458" width="11.25" style="80" customWidth="1"/>
    <col min="8459" max="8704" width="9" style="80" customWidth="1"/>
    <col min="8705" max="8705" width="5" style="80" customWidth="1"/>
    <col min="8706" max="8706" width="3.125" style="80" customWidth="1"/>
    <col min="8707" max="8707" width="5" style="80" customWidth="1"/>
    <col min="8708" max="8714" width="11.25" style="80" customWidth="1"/>
    <col min="8715" max="8960" width="9" style="80" customWidth="1"/>
    <col min="8961" max="8961" width="5" style="80" customWidth="1"/>
    <col min="8962" max="8962" width="3.125" style="80" customWidth="1"/>
    <col min="8963" max="8963" width="5" style="80" customWidth="1"/>
    <col min="8964" max="8970" width="11.25" style="80" customWidth="1"/>
    <col min="8971" max="9216" width="9" style="80" customWidth="1"/>
    <col min="9217" max="9217" width="5" style="80" customWidth="1"/>
    <col min="9218" max="9218" width="3.125" style="80" customWidth="1"/>
    <col min="9219" max="9219" width="5" style="80" customWidth="1"/>
    <col min="9220" max="9226" width="11.25" style="80" customWidth="1"/>
    <col min="9227" max="9472" width="9" style="80" customWidth="1"/>
    <col min="9473" max="9473" width="5" style="80" customWidth="1"/>
    <col min="9474" max="9474" width="3.125" style="80" customWidth="1"/>
    <col min="9475" max="9475" width="5" style="80" customWidth="1"/>
    <col min="9476" max="9482" width="11.25" style="80" customWidth="1"/>
    <col min="9483" max="9728" width="9" style="80" customWidth="1"/>
    <col min="9729" max="9729" width="5" style="80" customWidth="1"/>
    <col min="9730" max="9730" width="3.125" style="80" customWidth="1"/>
    <col min="9731" max="9731" width="5" style="80" customWidth="1"/>
    <col min="9732" max="9738" width="11.25" style="80" customWidth="1"/>
    <col min="9739" max="9984" width="9" style="80" customWidth="1"/>
    <col min="9985" max="9985" width="5" style="80" customWidth="1"/>
    <col min="9986" max="9986" width="3.125" style="80" customWidth="1"/>
    <col min="9987" max="9987" width="5" style="80" customWidth="1"/>
    <col min="9988" max="9994" width="11.25" style="80" customWidth="1"/>
    <col min="9995" max="10240" width="9" style="80" customWidth="1"/>
    <col min="10241" max="10241" width="5" style="80" customWidth="1"/>
    <col min="10242" max="10242" width="3.125" style="80" customWidth="1"/>
    <col min="10243" max="10243" width="5" style="80" customWidth="1"/>
    <col min="10244" max="10250" width="11.25" style="80" customWidth="1"/>
    <col min="10251" max="10496" width="9" style="80" customWidth="1"/>
    <col min="10497" max="10497" width="5" style="80" customWidth="1"/>
    <col min="10498" max="10498" width="3.125" style="80" customWidth="1"/>
    <col min="10499" max="10499" width="5" style="80" customWidth="1"/>
    <col min="10500" max="10506" width="11.25" style="80" customWidth="1"/>
    <col min="10507" max="10752" width="9" style="80" customWidth="1"/>
    <col min="10753" max="10753" width="5" style="80" customWidth="1"/>
    <col min="10754" max="10754" width="3.125" style="80" customWidth="1"/>
    <col min="10755" max="10755" width="5" style="80" customWidth="1"/>
    <col min="10756" max="10762" width="11.25" style="80" customWidth="1"/>
    <col min="10763" max="11008" width="9" style="80" customWidth="1"/>
    <col min="11009" max="11009" width="5" style="80" customWidth="1"/>
    <col min="11010" max="11010" width="3.125" style="80" customWidth="1"/>
    <col min="11011" max="11011" width="5" style="80" customWidth="1"/>
    <col min="11012" max="11018" width="11.25" style="80" customWidth="1"/>
    <col min="11019" max="11264" width="9" style="80" customWidth="1"/>
    <col min="11265" max="11265" width="5" style="80" customWidth="1"/>
    <col min="11266" max="11266" width="3.125" style="80" customWidth="1"/>
    <col min="11267" max="11267" width="5" style="80" customWidth="1"/>
    <col min="11268" max="11274" width="11.25" style="80" customWidth="1"/>
    <col min="11275" max="11520" width="9" style="80" customWidth="1"/>
    <col min="11521" max="11521" width="5" style="80" customWidth="1"/>
    <col min="11522" max="11522" width="3.125" style="80" customWidth="1"/>
    <col min="11523" max="11523" width="5" style="80" customWidth="1"/>
    <col min="11524" max="11530" width="11.25" style="80" customWidth="1"/>
    <col min="11531" max="11776" width="9" style="80" customWidth="1"/>
    <col min="11777" max="11777" width="5" style="80" customWidth="1"/>
    <col min="11778" max="11778" width="3.125" style="80" customWidth="1"/>
    <col min="11779" max="11779" width="5" style="80" customWidth="1"/>
    <col min="11780" max="11786" width="11.25" style="80" customWidth="1"/>
    <col min="11787" max="12032" width="9" style="80" customWidth="1"/>
    <col min="12033" max="12033" width="5" style="80" customWidth="1"/>
    <col min="12034" max="12034" width="3.125" style="80" customWidth="1"/>
    <col min="12035" max="12035" width="5" style="80" customWidth="1"/>
    <col min="12036" max="12042" width="11.25" style="80" customWidth="1"/>
    <col min="12043" max="12288" width="9" style="80" customWidth="1"/>
    <col min="12289" max="12289" width="5" style="80" customWidth="1"/>
    <col min="12290" max="12290" width="3.125" style="80" customWidth="1"/>
    <col min="12291" max="12291" width="5" style="80" customWidth="1"/>
    <col min="12292" max="12298" width="11.25" style="80" customWidth="1"/>
    <col min="12299" max="12544" width="9" style="80" customWidth="1"/>
    <col min="12545" max="12545" width="5" style="80" customWidth="1"/>
    <col min="12546" max="12546" width="3.125" style="80" customWidth="1"/>
    <col min="12547" max="12547" width="5" style="80" customWidth="1"/>
    <col min="12548" max="12554" width="11.25" style="80" customWidth="1"/>
    <col min="12555" max="12800" width="9" style="80" customWidth="1"/>
    <col min="12801" max="12801" width="5" style="80" customWidth="1"/>
    <col min="12802" max="12802" width="3.125" style="80" customWidth="1"/>
    <col min="12803" max="12803" width="5" style="80" customWidth="1"/>
    <col min="12804" max="12810" width="11.25" style="80" customWidth="1"/>
    <col min="12811" max="13056" width="9" style="80" customWidth="1"/>
    <col min="13057" max="13057" width="5" style="80" customWidth="1"/>
    <col min="13058" max="13058" width="3.125" style="80" customWidth="1"/>
    <col min="13059" max="13059" width="5" style="80" customWidth="1"/>
    <col min="13060" max="13066" width="11.25" style="80" customWidth="1"/>
    <col min="13067" max="13312" width="9" style="80" customWidth="1"/>
    <col min="13313" max="13313" width="5" style="80" customWidth="1"/>
    <col min="13314" max="13314" width="3.125" style="80" customWidth="1"/>
    <col min="13315" max="13315" width="5" style="80" customWidth="1"/>
    <col min="13316" max="13322" width="11.25" style="80" customWidth="1"/>
    <col min="13323" max="13568" width="9" style="80" customWidth="1"/>
    <col min="13569" max="13569" width="5" style="80" customWidth="1"/>
    <col min="13570" max="13570" width="3.125" style="80" customWidth="1"/>
    <col min="13571" max="13571" width="5" style="80" customWidth="1"/>
    <col min="13572" max="13578" width="11.25" style="80" customWidth="1"/>
    <col min="13579" max="13824" width="9" style="80" customWidth="1"/>
    <col min="13825" max="13825" width="5" style="80" customWidth="1"/>
    <col min="13826" max="13826" width="3.125" style="80" customWidth="1"/>
    <col min="13827" max="13827" width="5" style="80" customWidth="1"/>
    <col min="13828" max="13834" width="11.25" style="80" customWidth="1"/>
    <col min="13835" max="14080" width="9" style="80" customWidth="1"/>
    <col min="14081" max="14081" width="5" style="80" customWidth="1"/>
    <col min="14082" max="14082" width="3.125" style="80" customWidth="1"/>
    <col min="14083" max="14083" width="5" style="80" customWidth="1"/>
    <col min="14084" max="14090" width="11.25" style="80" customWidth="1"/>
    <col min="14091" max="14336" width="9" style="80" customWidth="1"/>
    <col min="14337" max="14337" width="5" style="80" customWidth="1"/>
    <col min="14338" max="14338" width="3.125" style="80" customWidth="1"/>
    <col min="14339" max="14339" width="5" style="80" customWidth="1"/>
    <col min="14340" max="14346" width="11.25" style="80" customWidth="1"/>
    <col min="14347" max="14592" width="9" style="80" customWidth="1"/>
    <col min="14593" max="14593" width="5" style="80" customWidth="1"/>
    <col min="14594" max="14594" width="3.125" style="80" customWidth="1"/>
    <col min="14595" max="14595" width="5" style="80" customWidth="1"/>
    <col min="14596" max="14602" width="11.25" style="80" customWidth="1"/>
    <col min="14603" max="14848" width="9" style="80" customWidth="1"/>
    <col min="14849" max="14849" width="5" style="80" customWidth="1"/>
    <col min="14850" max="14850" width="3.125" style="80" customWidth="1"/>
    <col min="14851" max="14851" width="5" style="80" customWidth="1"/>
    <col min="14852" max="14858" width="11.25" style="80" customWidth="1"/>
    <col min="14859" max="15104" width="9" style="80" customWidth="1"/>
    <col min="15105" max="15105" width="5" style="80" customWidth="1"/>
    <col min="15106" max="15106" width="3.125" style="80" customWidth="1"/>
    <col min="15107" max="15107" width="5" style="80" customWidth="1"/>
    <col min="15108" max="15114" width="11.25" style="80" customWidth="1"/>
    <col min="15115" max="15360" width="9" style="80" customWidth="1"/>
    <col min="15361" max="15361" width="5" style="80" customWidth="1"/>
    <col min="15362" max="15362" width="3.125" style="80" customWidth="1"/>
    <col min="15363" max="15363" width="5" style="80" customWidth="1"/>
    <col min="15364" max="15370" width="11.25" style="80" customWidth="1"/>
    <col min="15371" max="15616" width="9" style="80" customWidth="1"/>
    <col min="15617" max="15617" width="5" style="80" customWidth="1"/>
    <col min="15618" max="15618" width="3.125" style="80" customWidth="1"/>
    <col min="15619" max="15619" width="5" style="80" customWidth="1"/>
    <col min="15620" max="15626" width="11.25" style="80" customWidth="1"/>
    <col min="15627" max="15872" width="9" style="80" customWidth="1"/>
    <col min="15873" max="15873" width="5" style="80" customWidth="1"/>
    <col min="15874" max="15874" width="3.125" style="80" customWidth="1"/>
    <col min="15875" max="15875" width="5" style="80" customWidth="1"/>
    <col min="15876" max="15882" width="11.25" style="80" customWidth="1"/>
    <col min="15883" max="16128" width="9" style="80" customWidth="1"/>
    <col min="16129" max="16129" width="5" style="80" customWidth="1"/>
    <col min="16130" max="16130" width="3.125" style="80" customWidth="1"/>
    <col min="16131" max="16131" width="5" style="80" customWidth="1"/>
    <col min="16132" max="16138" width="11.25" style="80" customWidth="1"/>
    <col min="16139" max="16384" width="9" style="80" customWidth="1"/>
  </cols>
  <sheetData>
    <row r="1" spans="1:12" ht="25.5">
      <c r="A1" s="6" t="s">
        <v>239</v>
      </c>
      <c r="B1" s="6"/>
      <c r="C1" s="6"/>
      <c r="D1" s="6"/>
      <c r="E1" s="6"/>
      <c r="F1" s="6"/>
      <c r="G1" s="6"/>
      <c r="H1" s="6"/>
      <c r="I1" s="6"/>
      <c r="J1" s="6"/>
    </row>
    <row r="2" spans="1:12" ht="13.5">
      <c r="A2" s="102"/>
      <c r="B2" s="102"/>
      <c r="C2" s="102"/>
      <c r="D2" s="102"/>
      <c r="E2" s="101"/>
      <c r="F2" s="101"/>
      <c r="G2" s="101"/>
      <c r="H2" s="101"/>
      <c r="I2" s="101"/>
      <c r="J2" s="101"/>
      <c r="L2" s="80"/>
    </row>
    <row r="3" spans="1:12" ht="13.5">
      <c r="A3" s="102"/>
      <c r="B3" s="102"/>
      <c r="C3" s="102"/>
      <c r="D3" s="102"/>
      <c r="E3" s="101"/>
      <c r="F3" s="101"/>
      <c r="G3" s="101"/>
      <c r="H3" s="101"/>
      <c r="I3" s="101"/>
      <c r="J3" s="101"/>
      <c r="L3" s="80"/>
    </row>
    <row r="4" spans="1:12">
      <c r="A4" s="85" t="s">
        <v>292</v>
      </c>
      <c r="B4" s="85"/>
      <c r="C4" s="85"/>
      <c r="D4" s="92"/>
      <c r="E4" s="92"/>
      <c r="F4" s="92"/>
      <c r="G4" s="125"/>
      <c r="H4" s="125"/>
      <c r="J4" s="128" t="s">
        <v>286</v>
      </c>
    </row>
    <row r="5" spans="1:12">
      <c r="A5" s="217" t="s">
        <v>110</v>
      </c>
      <c r="B5" s="217"/>
      <c r="C5" s="218"/>
      <c r="D5" s="227" t="s">
        <v>117</v>
      </c>
      <c r="E5" s="227" t="s">
        <v>120</v>
      </c>
      <c r="F5" s="227" t="s">
        <v>121</v>
      </c>
      <c r="G5" s="227" t="s">
        <v>59</v>
      </c>
      <c r="H5" s="227"/>
      <c r="I5" s="223" t="s">
        <v>63</v>
      </c>
      <c r="J5" s="225" t="s">
        <v>123</v>
      </c>
    </row>
    <row r="6" spans="1:12">
      <c r="A6" s="228"/>
      <c r="B6" s="228"/>
      <c r="C6" s="229"/>
      <c r="D6" s="230"/>
      <c r="E6" s="230"/>
      <c r="F6" s="230"/>
      <c r="G6" s="126" t="s">
        <v>126</v>
      </c>
      <c r="H6" s="126" t="s">
        <v>127</v>
      </c>
      <c r="I6" s="224"/>
      <c r="J6" s="226"/>
    </row>
    <row r="7" spans="1:12">
      <c r="A7" s="219"/>
      <c r="B7" s="219"/>
      <c r="C7" s="220"/>
      <c r="D7" s="230"/>
      <c r="E7" s="230"/>
      <c r="F7" s="230"/>
      <c r="G7" s="127" t="s">
        <v>40</v>
      </c>
      <c r="H7" s="127" t="s">
        <v>40</v>
      </c>
      <c r="I7" s="224"/>
      <c r="J7" s="226"/>
    </row>
    <row r="8" spans="1:12">
      <c r="A8" s="121" t="s">
        <v>61</v>
      </c>
      <c r="B8" s="76">
        <v>19</v>
      </c>
      <c r="C8" s="123" t="s">
        <v>129</v>
      </c>
      <c r="D8" s="94">
        <v>47143504</v>
      </c>
      <c r="E8" s="99">
        <v>43628101</v>
      </c>
      <c r="F8" s="106">
        <v>92.5</v>
      </c>
      <c r="G8" s="99">
        <v>167690</v>
      </c>
      <c r="H8" s="99">
        <v>400464</v>
      </c>
      <c r="I8" s="99">
        <v>83694498</v>
      </c>
      <c r="J8" s="106">
        <v>52.1</v>
      </c>
    </row>
    <row r="9" spans="1:12">
      <c r="A9" s="21"/>
      <c r="B9" s="21">
        <v>20</v>
      </c>
      <c r="C9" s="21"/>
      <c r="D9" s="95">
        <v>47390077</v>
      </c>
      <c r="E9" s="99">
        <v>43697882</v>
      </c>
      <c r="F9" s="106">
        <v>92.2</v>
      </c>
      <c r="G9" s="99">
        <v>169074</v>
      </c>
      <c r="H9" s="99">
        <v>399634</v>
      </c>
      <c r="I9" s="99">
        <v>84168315</v>
      </c>
      <c r="J9" s="106">
        <v>51.9</v>
      </c>
    </row>
    <row r="10" spans="1:12">
      <c r="A10" s="21"/>
      <c r="B10" s="21">
        <v>21</v>
      </c>
      <c r="C10" s="21"/>
      <c r="D10" s="95">
        <v>44892031</v>
      </c>
      <c r="E10" s="99">
        <v>41141681</v>
      </c>
      <c r="F10" s="106">
        <v>91.6</v>
      </c>
      <c r="G10" s="99">
        <v>159641</v>
      </c>
      <c r="H10" s="99">
        <v>373492</v>
      </c>
      <c r="I10" s="99">
        <v>92909289</v>
      </c>
      <c r="J10" s="106">
        <v>44.3</v>
      </c>
    </row>
    <row r="11" spans="1:12">
      <c r="A11" s="21"/>
      <c r="B11" s="21">
        <v>22</v>
      </c>
      <c r="C11" s="21"/>
      <c r="D11" s="95">
        <v>45649720</v>
      </c>
      <c r="E11" s="99">
        <v>41736197</v>
      </c>
      <c r="F11" s="106">
        <v>91.4</v>
      </c>
      <c r="G11" s="99">
        <v>162386</v>
      </c>
      <c r="H11" s="99">
        <v>376260</v>
      </c>
      <c r="I11" s="99">
        <v>91315608</v>
      </c>
      <c r="J11" s="106">
        <v>45.7</v>
      </c>
    </row>
    <row r="12" spans="1:12">
      <c r="A12" s="21"/>
      <c r="B12" s="21">
        <v>23</v>
      </c>
      <c r="C12" s="21"/>
      <c r="D12" s="95">
        <v>44619811</v>
      </c>
      <c r="E12" s="99">
        <v>40664660</v>
      </c>
      <c r="F12" s="106">
        <v>91.1</v>
      </c>
      <c r="G12" s="99">
        <v>158412</v>
      </c>
      <c r="H12" s="99">
        <v>363677</v>
      </c>
      <c r="I12" s="99">
        <v>92146139</v>
      </c>
      <c r="J12" s="106">
        <v>44.1</v>
      </c>
    </row>
    <row r="13" spans="1:12">
      <c r="A13" s="21"/>
      <c r="B13" s="21">
        <v>24</v>
      </c>
      <c r="C13" s="21"/>
      <c r="D13" s="95">
        <v>44426669</v>
      </c>
      <c r="E13" s="99">
        <v>40507463</v>
      </c>
      <c r="F13" s="106">
        <v>91.2</v>
      </c>
      <c r="G13" s="99">
        <v>157871</v>
      </c>
      <c r="H13" s="99">
        <v>359032</v>
      </c>
      <c r="I13" s="99">
        <v>91760186</v>
      </c>
      <c r="J13" s="106">
        <v>44.1</v>
      </c>
    </row>
    <row r="14" spans="1:12">
      <c r="A14" s="21"/>
      <c r="B14" s="21">
        <v>25</v>
      </c>
      <c r="C14" s="21"/>
      <c r="D14" s="95">
        <v>44008789</v>
      </c>
      <c r="E14" s="99">
        <v>40305848</v>
      </c>
      <c r="F14" s="106">
        <v>91.6</v>
      </c>
      <c r="G14" s="99">
        <v>156192</v>
      </c>
      <c r="H14" s="99">
        <v>351532</v>
      </c>
      <c r="I14" s="99">
        <v>92978623</v>
      </c>
      <c r="J14" s="106">
        <v>43.3</v>
      </c>
    </row>
    <row r="15" spans="1:12">
      <c r="A15" s="21"/>
      <c r="B15" s="21">
        <v>26</v>
      </c>
      <c r="C15" s="21"/>
      <c r="D15" s="95">
        <v>45320998</v>
      </c>
      <c r="E15" s="99">
        <v>41849101</v>
      </c>
      <c r="F15" s="106">
        <v>92.3</v>
      </c>
      <c r="G15" s="99">
        <v>162318</v>
      </c>
      <c r="H15" s="99">
        <v>362095</v>
      </c>
      <c r="I15" s="99">
        <v>97234103</v>
      </c>
      <c r="J15" s="106">
        <v>43</v>
      </c>
    </row>
    <row r="16" spans="1:12" s="120" customFormat="1">
      <c r="A16" s="88"/>
      <c r="B16" s="88">
        <v>27</v>
      </c>
      <c r="C16" s="91"/>
      <c r="D16" s="96">
        <v>42423995</v>
      </c>
      <c r="E16" s="100">
        <v>39314566</v>
      </c>
      <c r="F16" s="107">
        <v>92.7</v>
      </c>
      <c r="G16" s="100">
        <v>152423</v>
      </c>
      <c r="H16" s="100">
        <v>336856</v>
      </c>
      <c r="I16" s="100">
        <v>98339797</v>
      </c>
      <c r="J16" s="107">
        <v>40</v>
      </c>
      <c r="L16" s="129"/>
    </row>
    <row r="17" spans="1:10">
      <c r="A17" s="7" t="s">
        <v>293</v>
      </c>
      <c r="B17" s="7"/>
      <c r="C17" s="7"/>
      <c r="D17" s="124"/>
      <c r="E17" s="124"/>
      <c r="F17" s="124"/>
      <c r="G17" s="124"/>
      <c r="H17" s="124"/>
      <c r="I17" s="124"/>
      <c r="J17" s="124"/>
    </row>
  </sheetData>
  <mergeCells count="7">
    <mergeCell ref="I5:I7"/>
    <mergeCell ref="J5:J7"/>
    <mergeCell ref="G5:H5"/>
    <mergeCell ref="A5:C7"/>
    <mergeCell ref="D5:D7"/>
    <mergeCell ref="E5:E7"/>
    <mergeCell ref="F5:F7"/>
  </mergeCells>
  <phoneticPr fontId="2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workbookViewId="0"/>
  </sheetViews>
  <sheetFormatPr defaultRowHeight="17.25"/>
  <cols>
    <col min="1" max="1" width="21.25" style="80" customWidth="1"/>
    <col min="2" max="2" width="13.75" style="80" customWidth="1"/>
    <col min="3" max="3" width="10" style="80" customWidth="1"/>
    <col min="4" max="4" width="13.75" style="80" customWidth="1"/>
    <col min="5" max="5" width="10" style="80" customWidth="1"/>
    <col min="6" max="6" width="13.75" style="80" customWidth="1"/>
    <col min="7" max="7" width="10" style="80" customWidth="1"/>
    <col min="8" max="8" width="13.75" style="80" customWidth="1"/>
    <col min="9" max="9" width="10" style="80" customWidth="1"/>
    <col min="10" max="10" width="13.75" style="80" customWidth="1"/>
    <col min="11" max="11" width="10" style="80" customWidth="1"/>
    <col min="12" max="12" width="9" style="80" bestFit="1" customWidth="1"/>
    <col min="13" max="13" width="9" style="81" bestFit="1" customWidth="1"/>
    <col min="14" max="256" width="9" style="80" bestFit="1" customWidth="1"/>
    <col min="257" max="257" width="21.25" style="80" customWidth="1"/>
    <col min="258" max="258" width="13.75" style="80" customWidth="1"/>
    <col min="259" max="259" width="10" style="80" customWidth="1"/>
    <col min="260" max="260" width="13.75" style="80" customWidth="1"/>
    <col min="261" max="261" width="10" style="80" customWidth="1"/>
    <col min="262" max="262" width="13.75" style="80" customWidth="1"/>
    <col min="263" max="263" width="10" style="80" customWidth="1"/>
    <col min="264" max="264" width="13.75" style="80" customWidth="1"/>
    <col min="265" max="265" width="10" style="80" customWidth="1"/>
    <col min="266" max="266" width="13.75" style="80" customWidth="1"/>
    <col min="267" max="267" width="10" style="80" customWidth="1"/>
    <col min="268" max="512" width="9" style="80" customWidth="1"/>
    <col min="513" max="513" width="21.25" style="80" customWidth="1"/>
    <col min="514" max="514" width="13.75" style="80" customWidth="1"/>
    <col min="515" max="515" width="10" style="80" customWidth="1"/>
    <col min="516" max="516" width="13.75" style="80" customWidth="1"/>
    <col min="517" max="517" width="10" style="80" customWidth="1"/>
    <col min="518" max="518" width="13.75" style="80" customWidth="1"/>
    <col min="519" max="519" width="10" style="80" customWidth="1"/>
    <col min="520" max="520" width="13.75" style="80" customWidth="1"/>
    <col min="521" max="521" width="10" style="80" customWidth="1"/>
    <col min="522" max="522" width="13.75" style="80" customWidth="1"/>
    <col min="523" max="523" width="10" style="80" customWidth="1"/>
    <col min="524" max="768" width="9" style="80" customWidth="1"/>
    <col min="769" max="769" width="21.25" style="80" customWidth="1"/>
    <col min="770" max="770" width="13.75" style="80" customWidth="1"/>
    <col min="771" max="771" width="10" style="80" customWidth="1"/>
    <col min="772" max="772" width="13.75" style="80" customWidth="1"/>
    <col min="773" max="773" width="10" style="80" customWidth="1"/>
    <col min="774" max="774" width="13.75" style="80" customWidth="1"/>
    <col min="775" max="775" width="10" style="80" customWidth="1"/>
    <col min="776" max="776" width="13.75" style="80" customWidth="1"/>
    <col min="777" max="777" width="10" style="80" customWidth="1"/>
    <col min="778" max="778" width="13.75" style="80" customWidth="1"/>
    <col min="779" max="779" width="10" style="80" customWidth="1"/>
    <col min="780" max="1024" width="9" style="80" customWidth="1"/>
    <col min="1025" max="1025" width="21.25" style="80" customWidth="1"/>
    <col min="1026" max="1026" width="13.75" style="80" customWidth="1"/>
    <col min="1027" max="1027" width="10" style="80" customWidth="1"/>
    <col min="1028" max="1028" width="13.75" style="80" customWidth="1"/>
    <col min="1029" max="1029" width="10" style="80" customWidth="1"/>
    <col min="1030" max="1030" width="13.75" style="80" customWidth="1"/>
    <col min="1031" max="1031" width="10" style="80" customWidth="1"/>
    <col min="1032" max="1032" width="13.75" style="80" customWidth="1"/>
    <col min="1033" max="1033" width="10" style="80" customWidth="1"/>
    <col min="1034" max="1034" width="13.75" style="80" customWidth="1"/>
    <col min="1035" max="1035" width="10" style="80" customWidth="1"/>
    <col min="1036" max="1280" width="9" style="80" customWidth="1"/>
    <col min="1281" max="1281" width="21.25" style="80" customWidth="1"/>
    <col min="1282" max="1282" width="13.75" style="80" customWidth="1"/>
    <col min="1283" max="1283" width="10" style="80" customWidth="1"/>
    <col min="1284" max="1284" width="13.75" style="80" customWidth="1"/>
    <col min="1285" max="1285" width="10" style="80" customWidth="1"/>
    <col min="1286" max="1286" width="13.75" style="80" customWidth="1"/>
    <col min="1287" max="1287" width="10" style="80" customWidth="1"/>
    <col min="1288" max="1288" width="13.75" style="80" customWidth="1"/>
    <col min="1289" max="1289" width="10" style="80" customWidth="1"/>
    <col min="1290" max="1290" width="13.75" style="80" customWidth="1"/>
    <col min="1291" max="1291" width="10" style="80" customWidth="1"/>
    <col min="1292" max="1536" width="9" style="80" customWidth="1"/>
    <col min="1537" max="1537" width="21.25" style="80" customWidth="1"/>
    <col min="1538" max="1538" width="13.75" style="80" customWidth="1"/>
    <col min="1539" max="1539" width="10" style="80" customWidth="1"/>
    <col min="1540" max="1540" width="13.75" style="80" customWidth="1"/>
    <col min="1541" max="1541" width="10" style="80" customWidth="1"/>
    <col min="1542" max="1542" width="13.75" style="80" customWidth="1"/>
    <col min="1543" max="1543" width="10" style="80" customWidth="1"/>
    <col min="1544" max="1544" width="13.75" style="80" customWidth="1"/>
    <col min="1545" max="1545" width="10" style="80" customWidth="1"/>
    <col min="1546" max="1546" width="13.75" style="80" customWidth="1"/>
    <col min="1547" max="1547" width="10" style="80" customWidth="1"/>
    <col min="1548" max="1792" width="9" style="80" customWidth="1"/>
    <col min="1793" max="1793" width="21.25" style="80" customWidth="1"/>
    <col min="1794" max="1794" width="13.75" style="80" customWidth="1"/>
    <col min="1795" max="1795" width="10" style="80" customWidth="1"/>
    <col min="1796" max="1796" width="13.75" style="80" customWidth="1"/>
    <col min="1797" max="1797" width="10" style="80" customWidth="1"/>
    <col min="1798" max="1798" width="13.75" style="80" customWidth="1"/>
    <col min="1799" max="1799" width="10" style="80" customWidth="1"/>
    <col min="1800" max="1800" width="13.75" style="80" customWidth="1"/>
    <col min="1801" max="1801" width="10" style="80" customWidth="1"/>
    <col min="1802" max="1802" width="13.75" style="80" customWidth="1"/>
    <col min="1803" max="1803" width="10" style="80" customWidth="1"/>
    <col min="1804" max="2048" width="9" style="80" customWidth="1"/>
    <col min="2049" max="2049" width="21.25" style="80" customWidth="1"/>
    <col min="2050" max="2050" width="13.75" style="80" customWidth="1"/>
    <col min="2051" max="2051" width="10" style="80" customWidth="1"/>
    <col min="2052" max="2052" width="13.75" style="80" customWidth="1"/>
    <col min="2053" max="2053" width="10" style="80" customWidth="1"/>
    <col min="2054" max="2054" width="13.75" style="80" customWidth="1"/>
    <col min="2055" max="2055" width="10" style="80" customWidth="1"/>
    <col min="2056" max="2056" width="13.75" style="80" customWidth="1"/>
    <col min="2057" max="2057" width="10" style="80" customWidth="1"/>
    <col min="2058" max="2058" width="13.75" style="80" customWidth="1"/>
    <col min="2059" max="2059" width="10" style="80" customWidth="1"/>
    <col min="2060" max="2304" width="9" style="80" customWidth="1"/>
    <col min="2305" max="2305" width="21.25" style="80" customWidth="1"/>
    <col min="2306" max="2306" width="13.75" style="80" customWidth="1"/>
    <col min="2307" max="2307" width="10" style="80" customWidth="1"/>
    <col min="2308" max="2308" width="13.75" style="80" customWidth="1"/>
    <col min="2309" max="2309" width="10" style="80" customWidth="1"/>
    <col min="2310" max="2310" width="13.75" style="80" customWidth="1"/>
    <col min="2311" max="2311" width="10" style="80" customWidth="1"/>
    <col min="2312" max="2312" width="13.75" style="80" customWidth="1"/>
    <col min="2313" max="2313" width="10" style="80" customWidth="1"/>
    <col min="2314" max="2314" width="13.75" style="80" customWidth="1"/>
    <col min="2315" max="2315" width="10" style="80" customWidth="1"/>
    <col min="2316" max="2560" width="9" style="80" customWidth="1"/>
    <col min="2561" max="2561" width="21.25" style="80" customWidth="1"/>
    <col min="2562" max="2562" width="13.75" style="80" customWidth="1"/>
    <col min="2563" max="2563" width="10" style="80" customWidth="1"/>
    <col min="2564" max="2564" width="13.75" style="80" customWidth="1"/>
    <col min="2565" max="2565" width="10" style="80" customWidth="1"/>
    <col min="2566" max="2566" width="13.75" style="80" customWidth="1"/>
    <col min="2567" max="2567" width="10" style="80" customWidth="1"/>
    <col min="2568" max="2568" width="13.75" style="80" customWidth="1"/>
    <col min="2569" max="2569" width="10" style="80" customWidth="1"/>
    <col min="2570" max="2570" width="13.75" style="80" customWidth="1"/>
    <col min="2571" max="2571" width="10" style="80" customWidth="1"/>
    <col min="2572" max="2816" width="9" style="80" customWidth="1"/>
    <col min="2817" max="2817" width="21.25" style="80" customWidth="1"/>
    <col min="2818" max="2818" width="13.75" style="80" customWidth="1"/>
    <col min="2819" max="2819" width="10" style="80" customWidth="1"/>
    <col min="2820" max="2820" width="13.75" style="80" customWidth="1"/>
    <col min="2821" max="2821" width="10" style="80" customWidth="1"/>
    <col min="2822" max="2822" width="13.75" style="80" customWidth="1"/>
    <col min="2823" max="2823" width="10" style="80" customWidth="1"/>
    <col min="2824" max="2824" width="13.75" style="80" customWidth="1"/>
    <col min="2825" max="2825" width="10" style="80" customWidth="1"/>
    <col min="2826" max="2826" width="13.75" style="80" customWidth="1"/>
    <col min="2827" max="2827" width="10" style="80" customWidth="1"/>
    <col min="2828" max="3072" width="9" style="80" customWidth="1"/>
    <col min="3073" max="3073" width="21.25" style="80" customWidth="1"/>
    <col min="3074" max="3074" width="13.75" style="80" customWidth="1"/>
    <col min="3075" max="3075" width="10" style="80" customWidth="1"/>
    <col min="3076" max="3076" width="13.75" style="80" customWidth="1"/>
    <col min="3077" max="3077" width="10" style="80" customWidth="1"/>
    <col min="3078" max="3078" width="13.75" style="80" customWidth="1"/>
    <col min="3079" max="3079" width="10" style="80" customWidth="1"/>
    <col min="3080" max="3080" width="13.75" style="80" customWidth="1"/>
    <col min="3081" max="3081" width="10" style="80" customWidth="1"/>
    <col min="3082" max="3082" width="13.75" style="80" customWidth="1"/>
    <col min="3083" max="3083" width="10" style="80" customWidth="1"/>
    <col min="3084" max="3328" width="9" style="80" customWidth="1"/>
    <col min="3329" max="3329" width="21.25" style="80" customWidth="1"/>
    <col min="3330" max="3330" width="13.75" style="80" customWidth="1"/>
    <col min="3331" max="3331" width="10" style="80" customWidth="1"/>
    <col min="3332" max="3332" width="13.75" style="80" customWidth="1"/>
    <col min="3333" max="3333" width="10" style="80" customWidth="1"/>
    <col min="3334" max="3334" width="13.75" style="80" customWidth="1"/>
    <col min="3335" max="3335" width="10" style="80" customWidth="1"/>
    <col min="3336" max="3336" width="13.75" style="80" customWidth="1"/>
    <col min="3337" max="3337" width="10" style="80" customWidth="1"/>
    <col min="3338" max="3338" width="13.75" style="80" customWidth="1"/>
    <col min="3339" max="3339" width="10" style="80" customWidth="1"/>
    <col min="3340" max="3584" width="9" style="80" customWidth="1"/>
    <col min="3585" max="3585" width="21.25" style="80" customWidth="1"/>
    <col min="3586" max="3586" width="13.75" style="80" customWidth="1"/>
    <col min="3587" max="3587" width="10" style="80" customWidth="1"/>
    <col min="3588" max="3588" width="13.75" style="80" customWidth="1"/>
    <col min="3589" max="3589" width="10" style="80" customWidth="1"/>
    <col min="3590" max="3590" width="13.75" style="80" customWidth="1"/>
    <col min="3591" max="3591" width="10" style="80" customWidth="1"/>
    <col min="3592" max="3592" width="13.75" style="80" customWidth="1"/>
    <col min="3593" max="3593" width="10" style="80" customWidth="1"/>
    <col min="3594" max="3594" width="13.75" style="80" customWidth="1"/>
    <col min="3595" max="3595" width="10" style="80" customWidth="1"/>
    <col min="3596" max="3840" width="9" style="80" customWidth="1"/>
    <col min="3841" max="3841" width="21.25" style="80" customWidth="1"/>
    <col min="3842" max="3842" width="13.75" style="80" customWidth="1"/>
    <col min="3843" max="3843" width="10" style="80" customWidth="1"/>
    <col min="3844" max="3844" width="13.75" style="80" customWidth="1"/>
    <col min="3845" max="3845" width="10" style="80" customWidth="1"/>
    <col min="3846" max="3846" width="13.75" style="80" customWidth="1"/>
    <col min="3847" max="3847" width="10" style="80" customWidth="1"/>
    <col min="3848" max="3848" width="13.75" style="80" customWidth="1"/>
    <col min="3849" max="3849" width="10" style="80" customWidth="1"/>
    <col min="3850" max="3850" width="13.75" style="80" customWidth="1"/>
    <col min="3851" max="3851" width="10" style="80" customWidth="1"/>
    <col min="3852" max="4096" width="9" style="80" customWidth="1"/>
    <col min="4097" max="4097" width="21.25" style="80" customWidth="1"/>
    <col min="4098" max="4098" width="13.75" style="80" customWidth="1"/>
    <col min="4099" max="4099" width="10" style="80" customWidth="1"/>
    <col min="4100" max="4100" width="13.75" style="80" customWidth="1"/>
    <col min="4101" max="4101" width="10" style="80" customWidth="1"/>
    <col min="4102" max="4102" width="13.75" style="80" customWidth="1"/>
    <col min="4103" max="4103" width="10" style="80" customWidth="1"/>
    <col min="4104" max="4104" width="13.75" style="80" customWidth="1"/>
    <col min="4105" max="4105" width="10" style="80" customWidth="1"/>
    <col min="4106" max="4106" width="13.75" style="80" customWidth="1"/>
    <col min="4107" max="4107" width="10" style="80" customWidth="1"/>
    <col min="4108" max="4352" width="9" style="80" customWidth="1"/>
    <col min="4353" max="4353" width="21.25" style="80" customWidth="1"/>
    <col min="4354" max="4354" width="13.75" style="80" customWidth="1"/>
    <col min="4355" max="4355" width="10" style="80" customWidth="1"/>
    <col min="4356" max="4356" width="13.75" style="80" customWidth="1"/>
    <col min="4357" max="4357" width="10" style="80" customWidth="1"/>
    <col min="4358" max="4358" width="13.75" style="80" customWidth="1"/>
    <col min="4359" max="4359" width="10" style="80" customWidth="1"/>
    <col min="4360" max="4360" width="13.75" style="80" customWidth="1"/>
    <col min="4361" max="4361" width="10" style="80" customWidth="1"/>
    <col min="4362" max="4362" width="13.75" style="80" customWidth="1"/>
    <col min="4363" max="4363" width="10" style="80" customWidth="1"/>
    <col min="4364" max="4608" width="9" style="80" customWidth="1"/>
    <col min="4609" max="4609" width="21.25" style="80" customWidth="1"/>
    <col min="4610" max="4610" width="13.75" style="80" customWidth="1"/>
    <col min="4611" max="4611" width="10" style="80" customWidth="1"/>
    <col min="4612" max="4612" width="13.75" style="80" customWidth="1"/>
    <col min="4613" max="4613" width="10" style="80" customWidth="1"/>
    <col min="4614" max="4614" width="13.75" style="80" customWidth="1"/>
    <col min="4615" max="4615" width="10" style="80" customWidth="1"/>
    <col min="4616" max="4616" width="13.75" style="80" customWidth="1"/>
    <col min="4617" max="4617" width="10" style="80" customWidth="1"/>
    <col min="4618" max="4618" width="13.75" style="80" customWidth="1"/>
    <col min="4619" max="4619" width="10" style="80" customWidth="1"/>
    <col min="4620" max="4864" width="9" style="80" customWidth="1"/>
    <col min="4865" max="4865" width="21.25" style="80" customWidth="1"/>
    <col min="4866" max="4866" width="13.75" style="80" customWidth="1"/>
    <col min="4867" max="4867" width="10" style="80" customWidth="1"/>
    <col min="4868" max="4868" width="13.75" style="80" customWidth="1"/>
    <col min="4869" max="4869" width="10" style="80" customWidth="1"/>
    <col min="4870" max="4870" width="13.75" style="80" customWidth="1"/>
    <col min="4871" max="4871" width="10" style="80" customWidth="1"/>
    <col min="4872" max="4872" width="13.75" style="80" customWidth="1"/>
    <col min="4873" max="4873" width="10" style="80" customWidth="1"/>
    <col min="4874" max="4874" width="13.75" style="80" customWidth="1"/>
    <col min="4875" max="4875" width="10" style="80" customWidth="1"/>
    <col min="4876" max="5120" width="9" style="80" customWidth="1"/>
    <col min="5121" max="5121" width="21.25" style="80" customWidth="1"/>
    <col min="5122" max="5122" width="13.75" style="80" customWidth="1"/>
    <col min="5123" max="5123" width="10" style="80" customWidth="1"/>
    <col min="5124" max="5124" width="13.75" style="80" customWidth="1"/>
    <col min="5125" max="5125" width="10" style="80" customWidth="1"/>
    <col min="5126" max="5126" width="13.75" style="80" customWidth="1"/>
    <col min="5127" max="5127" width="10" style="80" customWidth="1"/>
    <col min="5128" max="5128" width="13.75" style="80" customWidth="1"/>
    <col min="5129" max="5129" width="10" style="80" customWidth="1"/>
    <col min="5130" max="5130" width="13.75" style="80" customWidth="1"/>
    <col min="5131" max="5131" width="10" style="80" customWidth="1"/>
    <col min="5132" max="5376" width="9" style="80" customWidth="1"/>
    <col min="5377" max="5377" width="21.25" style="80" customWidth="1"/>
    <col min="5378" max="5378" width="13.75" style="80" customWidth="1"/>
    <col min="5379" max="5379" width="10" style="80" customWidth="1"/>
    <col min="5380" max="5380" width="13.75" style="80" customWidth="1"/>
    <col min="5381" max="5381" width="10" style="80" customWidth="1"/>
    <col min="5382" max="5382" width="13.75" style="80" customWidth="1"/>
    <col min="5383" max="5383" width="10" style="80" customWidth="1"/>
    <col min="5384" max="5384" width="13.75" style="80" customWidth="1"/>
    <col min="5385" max="5385" width="10" style="80" customWidth="1"/>
    <col min="5386" max="5386" width="13.75" style="80" customWidth="1"/>
    <col min="5387" max="5387" width="10" style="80" customWidth="1"/>
    <col min="5388" max="5632" width="9" style="80" customWidth="1"/>
    <col min="5633" max="5633" width="21.25" style="80" customWidth="1"/>
    <col min="5634" max="5634" width="13.75" style="80" customWidth="1"/>
    <col min="5635" max="5635" width="10" style="80" customWidth="1"/>
    <col min="5636" max="5636" width="13.75" style="80" customWidth="1"/>
    <col min="5637" max="5637" width="10" style="80" customWidth="1"/>
    <col min="5638" max="5638" width="13.75" style="80" customWidth="1"/>
    <col min="5639" max="5639" width="10" style="80" customWidth="1"/>
    <col min="5640" max="5640" width="13.75" style="80" customWidth="1"/>
    <col min="5641" max="5641" width="10" style="80" customWidth="1"/>
    <col min="5642" max="5642" width="13.75" style="80" customWidth="1"/>
    <col min="5643" max="5643" width="10" style="80" customWidth="1"/>
    <col min="5644" max="5888" width="9" style="80" customWidth="1"/>
    <col min="5889" max="5889" width="21.25" style="80" customWidth="1"/>
    <col min="5890" max="5890" width="13.75" style="80" customWidth="1"/>
    <col min="5891" max="5891" width="10" style="80" customWidth="1"/>
    <col min="5892" max="5892" width="13.75" style="80" customWidth="1"/>
    <col min="5893" max="5893" width="10" style="80" customWidth="1"/>
    <col min="5894" max="5894" width="13.75" style="80" customWidth="1"/>
    <col min="5895" max="5895" width="10" style="80" customWidth="1"/>
    <col min="5896" max="5896" width="13.75" style="80" customWidth="1"/>
    <col min="5897" max="5897" width="10" style="80" customWidth="1"/>
    <col min="5898" max="5898" width="13.75" style="80" customWidth="1"/>
    <col min="5899" max="5899" width="10" style="80" customWidth="1"/>
    <col min="5900" max="6144" width="9" style="80" customWidth="1"/>
    <col min="6145" max="6145" width="21.25" style="80" customWidth="1"/>
    <col min="6146" max="6146" width="13.75" style="80" customWidth="1"/>
    <col min="6147" max="6147" width="10" style="80" customWidth="1"/>
    <col min="6148" max="6148" width="13.75" style="80" customWidth="1"/>
    <col min="6149" max="6149" width="10" style="80" customWidth="1"/>
    <col min="6150" max="6150" width="13.75" style="80" customWidth="1"/>
    <col min="6151" max="6151" width="10" style="80" customWidth="1"/>
    <col min="6152" max="6152" width="13.75" style="80" customWidth="1"/>
    <col min="6153" max="6153" width="10" style="80" customWidth="1"/>
    <col min="6154" max="6154" width="13.75" style="80" customWidth="1"/>
    <col min="6155" max="6155" width="10" style="80" customWidth="1"/>
    <col min="6156" max="6400" width="9" style="80" customWidth="1"/>
    <col min="6401" max="6401" width="21.25" style="80" customWidth="1"/>
    <col min="6402" max="6402" width="13.75" style="80" customWidth="1"/>
    <col min="6403" max="6403" width="10" style="80" customWidth="1"/>
    <col min="6404" max="6404" width="13.75" style="80" customWidth="1"/>
    <col min="6405" max="6405" width="10" style="80" customWidth="1"/>
    <col min="6406" max="6406" width="13.75" style="80" customWidth="1"/>
    <col min="6407" max="6407" width="10" style="80" customWidth="1"/>
    <col min="6408" max="6408" width="13.75" style="80" customWidth="1"/>
    <col min="6409" max="6409" width="10" style="80" customWidth="1"/>
    <col min="6410" max="6410" width="13.75" style="80" customWidth="1"/>
    <col min="6411" max="6411" width="10" style="80" customWidth="1"/>
    <col min="6412" max="6656" width="9" style="80" customWidth="1"/>
    <col min="6657" max="6657" width="21.25" style="80" customWidth="1"/>
    <col min="6658" max="6658" width="13.75" style="80" customWidth="1"/>
    <col min="6659" max="6659" width="10" style="80" customWidth="1"/>
    <col min="6660" max="6660" width="13.75" style="80" customWidth="1"/>
    <col min="6661" max="6661" width="10" style="80" customWidth="1"/>
    <col min="6662" max="6662" width="13.75" style="80" customWidth="1"/>
    <col min="6663" max="6663" width="10" style="80" customWidth="1"/>
    <col min="6664" max="6664" width="13.75" style="80" customWidth="1"/>
    <col min="6665" max="6665" width="10" style="80" customWidth="1"/>
    <col min="6666" max="6666" width="13.75" style="80" customWidth="1"/>
    <col min="6667" max="6667" width="10" style="80" customWidth="1"/>
    <col min="6668" max="6912" width="9" style="80" customWidth="1"/>
    <col min="6913" max="6913" width="21.25" style="80" customWidth="1"/>
    <col min="6914" max="6914" width="13.75" style="80" customWidth="1"/>
    <col min="6915" max="6915" width="10" style="80" customWidth="1"/>
    <col min="6916" max="6916" width="13.75" style="80" customWidth="1"/>
    <col min="6917" max="6917" width="10" style="80" customWidth="1"/>
    <col min="6918" max="6918" width="13.75" style="80" customWidth="1"/>
    <col min="6919" max="6919" width="10" style="80" customWidth="1"/>
    <col min="6920" max="6920" width="13.75" style="80" customWidth="1"/>
    <col min="6921" max="6921" width="10" style="80" customWidth="1"/>
    <col min="6922" max="6922" width="13.75" style="80" customWidth="1"/>
    <col min="6923" max="6923" width="10" style="80" customWidth="1"/>
    <col min="6924" max="7168" width="9" style="80" customWidth="1"/>
    <col min="7169" max="7169" width="21.25" style="80" customWidth="1"/>
    <col min="7170" max="7170" width="13.75" style="80" customWidth="1"/>
    <col min="7171" max="7171" width="10" style="80" customWidth="1"/>
    <col min="7172" max="7172" width="13.75" style="80" customWidth="1"/>
    <col min="7173" max="7173" width="10" style="80" customWidth="1"/>
    <col min="7174" max="7174" width="13.75" style="80" customWidth="1"/>
    <col min="7175" max="7175" width="10" style="80" customWidth="1"/>
    <col min="7176" max="7176" width="13.75" style="80" customWidth="1"/>
    <col min="7177" max="7177" width="10" style="80" customWidth="1"/>
    <col min="7178" max="7178" width="13.75" style="80" customWidth="1"/>
    <col min="7179" max="7179" width="10" style="80" customWidth="1"/>
    <col min="7180" max="7424" width="9" style="80" customWidth="1"/>
    <col min="7425" max="7425" width="21.25" style="80" customWidth="1"/>
    <col min="7426" max="7426" width="13.75" style="80" customWidth="1"/>
    <col min="7427" max="7427" width="10" style="80" customWidth="1"/>
    <col min="7428" max="7428" width="13.75" style="80" customWidth="1"/>
    <col min="7429" max="7429" width="10" style="80" customWidth="1"/>
    <col min="7430" max="7430" width="13.75" style="80" customWidth="1"/>
    <col min="7431" max="7431" width="10" style="80" customWidth="1"/>
    <col min="7432" max="7432" width="13.75" style="80" customWidth="1"/>
    <col min="7433" max="7433" width="10" style="80" customWidth="1"/>
    <col min="7434" max="7434" width="13.75" style="80" customWidth="1"/>
    <col min="7435" max="7435" width="10" style="80" customWidth="1"/>
    <col min="7436" max="7680" width="9" style="80" customWidth="1"/>
    <col min="7681" max="7681" width="21.25" style="80" customWidth="1"/>
    <col min="7682" max="7682" width="13.75" style="80" customWidth="1"/>
    <col min="7683" max="7683" width="10" style="80" customWidth="1"/>
    <col min="7684" max="7684" width="13.75" style="80" customWidth="1"/>
    <col min="7685" max="7685" width="10" style="80" customWidth="1"/>
    <col min="7686" max="7686" width="13.75" style="80" customWidth="1"/>
    <col min="7687" max="7687" width="10" style="80" customWidth="1"/>
    <col min="7688" max="7688" width="13.75" style="80" customWidth="1"/>
    <col min="7689" max="7689" width="10" style="80" customWidth="1"/>
    <col min="7690" max="7690" width="13.75" style="80" customWidth="1"/>
    <col min="7691" max="7691" width="10" style="80" customWidth="1"/>
    <col min="7692" max="7936" width="9" style="80" customWidth="1"/>
    <col min="7937" max="7937" width="21.25" style="80" customWidth="1"/>
    <col min="7938" max="7938" width="13.75" style="80" customWidth="1"/>
    <col min="7939" max="7939" width="10" style="80" customWidth="1"/>
    <col min="7940" max="7940" width="13.75" style="80" customWidth="1"/>
    <col min="7941" max="7941" width="10" style="80" customWidth="1"/>
    <col min="7942" max="7942" width="13.75" style="80" customWidth="1"/>
    <col min="7943" max="7943" width="10" style="80" customWidth="1"/>
    <col min="7944" max="7944" width="13.75" style="80" customWidth="1"/>
    <col min="7945" max="7945" width="10" style="80" customWidth="1"/>
    <col min="7946" max="7946" width="13.75" style="80" customWidth="1"/>
    <col min="7947" max="7947" width="10" style="80" customWidth="1"/>
    <col min="7948" max="8192" width="9" style="80" customWidth="1"/>
    <col min="8193" max="8193" width="21.25" style="80" customWidth="1"/>
    <col min="8194" max="8194" width="13.75" style="80" customWidth="1"/>
    <col min="8195" max="8195" width="10" style="80" customWidth="1"/>
    <col min="8196" max="8196" width="13.75" style="80" customWidth="1"/>
    <col min="8197" max="8197" width="10" style="80" customWidth="1"/>
    <col min="8198" max="8198" width="13.75" style="80" customWidth="1"/>
    <col min="8199" max="8199" width="10" style="80" customWidth="1"/>
    <col min="8200" max="8200" width="13.75" style="80" customWidth="1"/>
    <col min="8201" max="8201" width="10" style="80" customWidth="1"/>
    <col min="8202" max="8202" width="13.75" style="80" customWidth="1"/>
    <col min="8203" max="8203" width="10" style="80" customWidth="1"/>
    <col min="8204" max="8448" width="9" style="80" customWidth="1"/>
    <col min="8449" max="8449" width="21.25" style="80" customWidth="1"/>
    <col min="8450" max="8450" width="13.75" style="80" customWidth="1"/>
    <col min="8451" max="8451" width="10" style="80" customWidth="1"/>
    <col min="8452" max="8452" width="13.75" style="80" customWidth="1"/>
    <col min="8453" max="8453" width="10" style="80" customWidth="1"/>
    <col min="8454" max="8454" width="13.75" style="80" customWidth="1"/>
    <col min="8455" max="8455" width="10" style="80" customWidth="1"/>
    <col min="8456" max="8456" width="13.75" style="80" customWidth="1"/>
    <col min="8457" max="8457" width="10" style="80" customWidth="1"/>
    <col min="8458" max="8458" width="13.75" style="80" customWidth="1"/>
    <col min="8459" max="8459" width="10" style="80" customWidth="1"/>
    <col min="8460" max="8704" width="9" style="80" customWidth="1"/>
    <col min="8705" max="8705" width="21.25" style="80" customWidth="1"/>
    <col min="8706" max="8706" width="13.75" style="80" customWidth="1"/>
    <col min="8707" max="8707" width="10" style="80" customWidth="1"/>
    <col min="8708" max="8708" width="13.75" style="80" customWidth="1"/>
    <col min="8709" max="8709" width="10" style="80" customWidth="1"/>
    <col min="8710" max="8710" width="13.75" style="80" customWidth="1"/>
    <col min="8711" max="8711" width="10" style="80" customWidth="1"/>
    <col min="8712" max="8712" width="13.75" style="80" customWidth="1"/>
    <col min="8713" max="8713" width="10" style="80" customWidth="1"/>
    <col min="8714" max="8714" width="13.75" style="80" customWidth="1"/>
    <col min="8715" max="8715" width="10" style="80" customWidth="1"/>
    <col min="8716" max="8960" width="9" style="80" customWidth="1"/>
    <col min="8961" max="8961" width="21.25" style="80" customWidth="1"/>
    <col min="8962" max="8962" width="13.75" style="80" customWidth="1"/>
    <col min="8963" max="8963" width="10" style="80" customWidth="1"/>
    <col min="8964" max="8964" width="13.75" style="80" customWidth="1"/>
    <col min="8965" max="8965" width="10" style="80" customWidth="1"/>
    <col min="8966" max="8966" width="13.75" style="80" customWidth="1"/>
    <col min="8967" max="8967" width="10" style="80" customWidth="1"/>
    <col min="8968" max="8968" width="13.75" style="80" customWidth="1"/>
    <col min="8969" max="8969" width="10" style="80" customWidth="1"/>
    <col min="8970" max="8970" width="13.75" style="80" customWidth="1"/>
    <col min="8971" max="8971" width="10" style="80" customWidth="1"/>
    <col min="8972" max="9216" width="9" style="80" customWidth="1"/>
    <col min="9217" max="9217" width="21.25" style="80" customWidth="1"/>
    <col min="9218" max="9218" width="13.75" style="80" customWidth="1"/>
    <col min="9219" max="9219" width="10" style="80" customWidth="1"/>
    <col min="9220" max="9220" width="13.75" style="80" customWidth="1"/>
    <col min="9221" max="9221" width="10" style="80" customWidth="1"/>
    <col min="9222" max="9222" width="13.75" style="80" customWidth="1"/>
    <col min="9223" max="9223" width="10" style="80" customWidth="1"/>
    <col min="9224" max="9224" width="13.75" style="80" customWidth="1"/>
    <col min="9225" max="9225" width="10" style="80" customWidth="1"/>
    <col min="9226" max="9226" width="13.75" style="80" customWidth="1"/>
    <col min="9227" max="9227" width="10" style="80" customWidth="1"/>
    <col min="9228" max="9472" width="9" style="80" customWidth="1"/>
    <col min="9473" max="9473" width="21.25" style="80" customWidth="1"/>
    <col min="9474" max="9474" width="13.75" style="80" customWidth="1"/>
    <col min="9475" max="9475" width="10" style="80" customWidth="1"/>
    <col min="9476" max="9476" width="13.75" style="80" customWidth="1"/>
    <col min="9477" max="9477" width="10" style="80" customWidth="1"/>
    <col min="9478" max="9478" width="13.75" style="80" customWidth="1"/>
    <col min="9479" max="9479" width="10" style="80" customWidth="1"/>
    <col min="9480" max="9480" width="13.75" style="80" customWidth="1"/>
    <col min="9481" max="9481" width="10" style="80" customWidth="1"/>
    <col min="9482" max="9482" width="13.75" style="80" customWidth="1"/>
    <col min="9483" max="9483" width="10" style="80" customWidth="1"/>
    <col min="9484" max="9728" width="9" style="80" customWidth="1"/>
    <col min="9729" max="9729" width="21.25" style="80" customWidth="1"/>
    <col min="9730" max="9730" width="13.75" style="80" customWidth="1"/>
    <col min="9731" max="9731" width="10" style="80" customWidth="1"/>
    <col min="9732" max="9732" width="13.75" style="80" customWidth="1"/>
    <col min="9733" max="9733" width="10" style="80" customWidth="1"/>
    <col min="9734" max="9734" width="13.75" style="80" customWidth="1"/>
    <col min="9735" max="9735" width="10" style="80" customWidth="1"/>
    <col min="9736" max="9736" width="13.75" style="80" customWidth="1"/>
    <col min="9737" max="9737" width="10" style="80" customWidth="1"/>
    <col min="9738" max="9738" width="13.75" style="80" customWidth="1"/>
    <col min="9739" max="9739" width="10" style="80" customWidth="1"/>
    <col min="9740" max="9984" width="9" style="80" customWidth="1"/>
    <col min="9985" max="9985" width="21.25" style="80" customWidth="1"/>
    <col min="9986" max="9986" width="13.75" style="80" customWidth="1"/>
    <col min="9987" max="9987" width="10" style="80" customWidth="1"/>
    <col min="9988" max="9988" width="13.75" style="80" customWidth="1"/>
    <col min="9989" max="9989" width="10" style="80" customWidth="1"/>
    <col min="9990" max="9990" width="13.75" style="80" customWidth="1"/>
    <col min="9991" max="9991" width="10" style="80" customWidth="1"/>
    <col min="9992" max="9992" width="13.75" style="80" customWidth="1"/>
    <col min="9993" max="9993" width="10" style="80" customWidth="1"/>
    <col min="9994" max="9994" width="13.75" style="80" customWidth="1"/>
    <col min="9995" max="9995" width="10" style="80" customWidth="1"/>
    <col min="9996" max="10240" width="9" style="80" customWidth="1"/>
    <col min="10241" max="10241" width="21.25" style="80" customWidth="1"/>
    <col min="10242" max="10242" width="13.75" style="80" customWidth="1"/>
    <col min="10243" max="10243" width="10" style="80" customWidth="1"/>
    <col min="10244" max="10244" width="13.75" style="80" customWidth="1"/>
    <col min="10245" max="10245" width="10" style="80" customWidth="1"/>
    <col min="10246" max="10246" width="13.75" style="80" customWidth="1"/>
    <col min="10247" max="10247" width="10" style="80" customWidth="1"/>
    <col min="10248" max="10248" width="13.75" style="80" customWidth="1"/>
    <col min="10249" max="10249" width="10" style="80" customWidth="1"/>
    <col min="10250" max="10250" width="13.75" style="80" customWidth="1"/>
    <col min="10251" max="10251" width="10" style="80" customWidth="1"/>
    <col min="10252" max="10496" width="9" style="80" customWidth="1"/>
    <col min="10497" max="10497" width="21.25" style="80" customWidth="1"/>
    <col min="10498" max="10498" width="13.75" style="80" customWidth="1"/>
    <col min="10499" max="10499" width="10" style="80" customWidth="1"/>
    <col min="10500" max="10500" width="13.75" style="80" customWidth="1"/>
    <col min="10501" max="10501" width="10" style="80" customWidth="1"/>
    <col min="10502" max="10502" width="13.75" style="80" customWidth="1"/>
    <col min="10503" max="10503" width="10" style="80" customWidth="1"/>
    <col min="10504" max="10504" width="13.75" style="80" customWidth="1"/>
    <col min="10505" max="10505" width="10" style="80" customWidth="1"/>
    <col min="10506" max="10506" width="13.75" style="80" customWidth="1"/>
    <col min="10507" max="10507" width="10" style="80" customWidth="1"/>
    <col min="10508" max="10752" width="9" style="80" customWidth="1"/>
    <col min="10753" max="10753" width="21.25" style="80" customWidth="1"/>
    <col min="10754" max="10754" width="13.75" style="80" customWidth="1"/>
    <col min="10755" max="10755" width="10" style="80" customWidth="1"/>
    <col min="10756" max="10756" width="13.75" style="80" customWidth="1"/>
    <col min="10757" max="10757" width="10" style="80" customWidth="1"/>
    <col min="10758" max="10758" width="13.75" style="80" customWidth="1"/>
    <col min="10759" max="10759" width="10" style="80" customWidth="1"/>
    <col min="10760" max="10760" width="13.75" style="80" customWidth="1"/>
    <col min="10761" max="10761" width="10" style="80" customWidth="1"/>
    <col min="10762" max="10762" width="13.75" style="80" customWidth="1"/>
    <col min="10763" max="10763" width="10" style="80" customWidth="1"/>
    <col min="10764" max="11008" width="9" style="80" customWidth="1"/>
    <col min="11009" max="11009" width="21.25" style="80" customWidth="1"/>
    <col min="11010" max="11010" width="13.75" style="80" customWidth="1"/>
    <col min="11011" max="11011" width="10" style="80" customWidth="1"/>
    <col min="11012" max="11012" width="13.75" style="80" customWidth="1"/>
    <col min="11013" max="11013" width="10" style="80" customWidth="1"/>
    <col min="11014" max="11014" width="13.75" style="80" customWidth="1"/>
    <col min="11015" max="11015" width="10" style="80" customWidth="1"/>
    <col min="11016" max="11016" width="13.75" style="80" customWidth="1"/>
    <col min="11017" max="11017" width="10" style="80" customWidth="1"/>
    <col min="11018" max="11018" width="13.75" style="80" customWidth="1"/>
    <col min="11019" max="11019" width="10" style="80" customWidth="1"/>
    <col min="11020" max="11264" width="9" style="80" customWidth="1"/>
    <col min="11265" max="11265" width="21.25" style="80" customWidth="1"/>
    <col min="11266" max="11266" width="13.75" style="80" customWidth="1"/>
    <col min="11267" max="11267" width="10" style="80" customWidth="1"/>
    <col min="11268" max="11268" width="13.75" style="80" customWidth="1"/>
    <col min="11269" max="11269" width="10" style="80" customWidth="1"/>
    <col min="11270" max="11270" width="13.75" style="80" customWidth="1"/>
    <col min="11271" max="11271" width="10" style="80" customWidth="1"/>
    <col min="11272" max="11272" width="13.75" style="80" customWidth="1"/>
    <col min="11273" max="11273" width="10" style="80" customWidth="1"/>
    <col min="11274" max="11274" width="13.75" style="80" customWidth="1"/>
    <col min="11275" max="11275" width="10" style="80" customWidth="1"/>
    <col min="11276" max="11520" width="9" style="80" customWidth="1"/>
    <col min="11521" max="11521" width="21.25" style="80" customWidth="1"/>
    <col min="11522" max="11522" width="13.75" style="80" customWidth="1"/>
    <col min="11523" max="11523" width="10" style="80" customWidth="1"/>
    <col min="11524" max="11524" width="13.75" style="80" customWidth="1"/>
    <col min="11525" max="11525" width="10" style="80" customWidth="1"/>
    <col min="11526" max="11526" width="13.75" style="80" customWidth="1"/>
    <col min="11527" max="11527" width="10" style="80" customWidth="1"/>
    <col min="11528" max="11528" width="13.75" style="80" customWidth="1"/>
    <col min="11529" max="11529" width="10" style="80" customWidth="1"/>
    <col min="11530" max="11530" width="13.75" style="80" customWidth="1"/>
    <col min="11531" max="11531" width="10" style="80" customWidth="1"/>
    <col min="11532" max="11776" width="9" style="80" customWidth="1"/>
    <col min="11777" max="11777" width="21.25" style="80" customWidth="1"/>
    <col min="11778" max="11778" width="13.75" style="80" customWidth="1"/>
    <col min="11779" max="11779" width="10" style="80" customWidth="1"/>
    <col min="11780" max="11780" width="13.75" style="80" customWidth="1"/>
    <col min="11781" max="11781" width="10" style="80" customWidth="1"/>
    <col min="11782" max="11782" width="13.75" style="80" customWidth="1"/>
    <col min="11783" max="11783" width="10" style="80" customWidth="1"/>
    <col min="11784" max="11784" width="13.75" style="80" customWidth="1"/>
    <col min="11785" max="11785" width="10" style="80" customWidth="1"/>
    <col min="11786" max="11786" width="13.75" style="80" customWidth="1"/>
    <col min="11787" max="11787" width="10" style="80" customWidth="1"/>
    <col min="11788" max="12032" width="9" style="80" customWidth="1"/>
    <col min="12033" max="12033" width="21.25" style="80" customWidth="1"/>
    <col min="12034" max="12034" width="13.75" style="80" customWidth="1"/>
    <col min="12035" max="12035" width="10" style="80" customWidth="1"/>
    <col min="12036" max="12036" width="13.75" style="80" customWidth="1"/>
    <col min="12037" max="12037" width="10" style="80" customWidth="1"/>
    <col min="12038" max="12038" width="13.75" style="80" customWidth="1"/>
    <col min="12039" max="12039" width="10" style="80" customWidth="1"/>
    <col min="12040" max="12040" width="13.75" style="80" customWidth="1"/>
    <col min="12041" max="12041" width="10" style="80" customWidth="1"/>
    <col min="12042" max="12042" width="13.75" style="80" customWidth="1"/>
    <col min="12043" max="12043" width="10" style="80" customWidth="1"/>
    <col min="12044" max="12288" width="9" style="80" customWidth="1"/>
    <col min="12289" max="12289" width="21.25" style="80" customWidth="1"/>
    <col min="12290" max="12290" width="13.75" style="80" customWidth="1"/>
    <col min="12291" max="12291" width="10" style="80" customWidth="1"/>
    <col min="12292" max="12292" width="13.75" style="80" customWidth="1"/>
    <col min="12293" max="12293" width="10" style="80" customWidth="1"/>
    <col min="12294" max="12294" width="13.75" style="80" customWidth="1"/>
    <col min="12295" max="12295" width="10" style="80" customWidth="1"/>
    <col min="12296" max="12296" width="13.75" style="80" customWidth="1"/>
    <col min="12297" max="12297" width="10" style="80" customWidth="1"/>
    <col min="12298" max="12298" width="13.75" style="80" customWidth="1"/>
    <col min="12299" max="12299" width="10" style="80" customWidth="1"/>
    <col min="12300" max="12544" width="9" style="80" customWidth="1"/>
    <col min="12545" max="12545" width="21.25" style="80" customWidth="1"/>
    <col min="12546" max="12546" width="13.75" style="80" customWidth="1"/>
    <col min="12547" max="12547" width="10" style="80" customWidth="1"/>
    <col min="12548" max="12548" width="13.75" style="80" customWidth="1"/>
    <col min="12549" max="12549" width="10" style="80" customWidth="1"/>
    <col min="12550" max="12550" width="13.75" style="80" customWidth="1"/>
    <col min="12551" max="12551" width="10" style="80" customWidth="1"/>
    <col min="12552" max="12552" width="13.75" style="80" customWidth="1"/>
    <col min="12553" max="12553" width="10" style="80" customWidth="1"/>
    <col min="12554" max="12554" width="13.75" style="80" customWidth="1"/>
    <col min="12555" max="12555" width="10" style="80" customWidth="1"/>
    <col min="12556" max="12800" width="9" style="80" customWidth="1"/>
    <col min="12801" max="12801" width="21.25" style="80" customWidth="1"/>
    <col min="12802" max="12802" width="13.75" style="80" customWidth="1"/>
    <col min="12803" max="12803" width="10" style="80" customWidth="1"/>
    <col min="12804" max="12804" width="13.75" style="80" customWidth="1"/>
    <col min="12805" max="12805" width="10" style="80" customWidth="1"/>
    <col min="12806" max="12806" width="13.75" style="80" customWidth="1"/>
    <col min="12807" max="12807" width="10" style="80" customWidth="1"/>
    <col min="12808" max="12808" width="13.75" style="80" customWidth="1"/>
    <col min="12809" max="12809" width="10" style="80" customWidth="1"/>
    <col min="12810" max="12810" width="13.75" style="80" customWidth="1"/>
    <col min="12811" max="12811" width="10" style="80" customWidth="1"/>
    <col min="12812" max="13056" width="9" style="80" customWidth="1"/>
    <col min="13057" max="13057" width="21.25" style="80" customWidth="1"/>
    <col min="13058" max="13058" width="13.75" style="80" customWidth="1"/>
    <col min="13059" max="13059" width="10" style="80" customWidth="1"/>
    <col min="13060" max="13060" width="13.75" style="80" customWidth="1"/>
    <col min="13061" max="13061" width="10" style="80" customWidth="1"/>
    <col min="13062" max="13062" width="13.75" style="80" customWidth="1"/>
    <col min="13063" max="13063" width="10" style="80" customWidth="1"/>
    <col min="13064" max="13064" width="13.75" style="80" customWidth="1"/>
    <col min="13065" max="13065" width="10" style="80" customWidth="1"/>
    <col min="13066" max="13066" width="13.75" style="80" customWidth="1"/>
    <col min="13067" max="13067" width="10" style="80" customWidth="1"/>
    <col min="13068" max="13312" width="9" style="80" customWidth="1"/>
    <col min="13313" max="13313" width="21.25" style="80" customWidth="1"/>
    <col min="13314" max="13314" width="13.75" style="80" customWidth="1"/>
    <col min="13315" max="13315" width="10" style="80" customWidth="1"/>
    <col min="13316" max="13316" width="13.75" style="80" customWidth="1"/>
    <col min="13317" max="13317" width="10" style="80" customWidth="1"/>
    <col min="13318" max="13318" width="13.75" style="80" customWidth="1"/>
    <col min="13319" max="13319" width="10" style="80" customWidth="1"/>
    <col min="13320" max="13320" width="13.75" style="80" customWidth="1"/>
    <col min="13321" max="13321" width="10" style="80" customWidth="1"/>
    <col min="13322" max="13322" width="13.75" style="80" customWidth="1"/>
    <col min="13323" max="13323" width="10" style="80" customWidth="1"/>
    <col min="13324" max="13568" width="9" style="80" customWidth="1"/>
    <col min="13569" max="13569" width="21.25" style="80" customWidth="1"/>
    <col min="13570" max="13570" width="13.75" style="80" customWidth="1"/>
    <col min="13571" max="13571" width="10" style="80" customWidth="1"/>
    <col min="13572" max="13572" width="13.75" style="80" customWidth="1"/>
    <col min="13573" max="13573" width="10" style="80" customWidth="1"/>
    <col min="13574" max="13574" width="13.75" style="80" customWidth="1"/>
    <col min="13575" max="13575" width="10" style="80" customWidth="1"/>
    <col min="13576" max="13576" width="13.75" style="80" customWidth="1"/>
    <col min="13577" max="13577" width="10" style="80" customWidth="1"/>
    <col min="13578" max="13578" width="13.75" style="80" customWidth="1"/>
    <col min="13579" max="13579" width="10" style="80" customWidth="1"/>
    <col min="13580" max="13824" width="9" style="80" customWidth="1"/>
    <col min="13825" max="13825" width="21.25" style="80" customWidth="1"/>
    <col min="13826" max="13826" width="13.75" style="80" customWidth="1"/>
    <col min="13827" max="13827" width="10" style="80" customWidth="1"/>
    <col min="13828" max="13828" width="13.75" style="80" customWidth="1"/>
    <col min="13829" max="13829" width="10" style="80" customWidth="1"/>
    <col min="13830" max="13830" width="13.75" style="80" customWidth="1"/>
    <col min="13831" max="13831" width="10" style="80" customWidth="1"/>
    <col min="13832" max="13832" width="13.75" style="80" customWidth="1"/>
    <col min="13833" max="13833" width="10" style="80" customWidth="1"/>
    <col min="13834" max="13834" width="13.75" style="80" customWidth="1"/>
    <col min="13835" max="13835" width="10" style="80" customWidth="1"/>
    <col min="13836" max="14080" width="9" style="80" customWidth="1"/>
    <col min="14081" max="14081" width="21.25" style="80" customWidth="1"/>
    <col min="14082" max="14082" width="13.75" style="80" customWidth="1"/>
    <col min="14083" max="14083" width="10" style="80" customWidth="1"/>
    <col min="14084" max="14084" width="13.75" style="80" customWidth="1"/>
    <col min="14085" max="14085" width="10" style="80" customWidth="1"/>
    <col min="14086" max="14086" width="13.75" style="80" customWidth="1"/>
    <col min="14087" max="14087" width="10" style="80" customWidth="1"/>
    <col min="14088" max="14088" width="13.75" style="80" customWidth="1"/>
    <col min="14089" max="14089" width="10" style="80" customWidth="1"/>
    <col min="14090" max="14090" width="13.75" style="80" customWidth="1"/>
    <col min="14091" max="14091" width="10" style="80" customWidth="1"/>
    <col min="14092" max="14336" width="9" style="80" customWidth="1"/>
    <col min="14337" max="14337" width="21.25" style="80" customWidth="1"/>
    <col min="14338" max="14338" width="13.75" style="80" customWidth="1"/>
    <col min="14339" max="14339" width="10" style="80" customWidth="1"/>
    <col min="14340" max="14340" width="13.75" style="80" customWidth="1"/>
    <col min="14341" max="14341" width="10" style="80" customWidth="1"/>
    <col min="14342" max="14342" width="13.75" style="80" customWidth="1"/>
    <col min="14343" max="14343" width="10" style="80" customWidth="1"/>
    <col min="14344" max="14344" width="13.75" style="80" customWidth="1"/>
    <col min="14345" max="14345" width="10" style="80" customWidth="1"/>
    <col min="14346" max="14346" width="13.75" style="80" customWidth="1"/>
    <col min="14347" max="14347" width="10" style="80" customWidth="1"/>
    <col min="14348" max="14592" width="9" style="80" customWidth="1"/>
    <col min="14593" max="14593" width="21.25" style="80" customWidth="1"/>
    <col min="14594" max="14594" width="13.75" style="80" customWidth="1"/>
    <col min="14595" max="14595" width="10" style="80" customWidth="1"/>
    <col min="14596" max="14596" width="13.75" style="80" customWidth="1"/>
    <col min="14597" max="14597" width="10" style="80" customWidth="1"/>
    <col min="14598" max="14598" width="13.75" style="80" customWidth="1"/>
    <col min="14599" max="14599" width="10" style="80" customWidth="1"/>
    <col min="14600" max="14600" width="13.75" style="80" customWidth="1"/>
    <col min="14601" max="14601" width="10" style="80" customWidth="1"/>
    <col min="14602" max="14602" width="13.75" style="80" customWidth="1"/>
    <col min="14603" max="14603" width="10" style="80" customWidth="1"/>
    <col min="14604" max="14848" width="9" style="80" customWidth="1"/>
    <col min="14849" max="14849" width="21.25" style="80" customWidth="1"/>
    <col min="14850" max="14850" width="13.75" style="80" customWidth="1"/>
    <col min="14851" max="14851" width="10" style="80" customWidth="1"/>
    <col min="14852" max="14852" width="13.75" style="80" customWidth="1"/>
    <col min="14853" max="14853" width="10" style="80" customWidth="1"/>
    <col min="14854" max="14854" width="13.75" style="80" customWidth="1"/>
    <col min="14855" max="14855" width="10" style="80" customWidth="1"/>
    <col min="14856" max="14856" width="13.75" style="80" customWidth="1"/>
    <col min="14857" max="14857" width="10" style="80" customWidth="1"/>
    <col min="14858" max="14858" width="13.75" style="80" customWidth="1"/>
    <col min="14859" max="14859" width="10" style="80" customWidth="1"/>
    <col min="14860" max="15104" width="9" style="80" customWidth="1"/>
    <col min="15105" max="15105" width="21.25" style="80" customWidth="1"/>
    <col min="15106" max="15106" width="13.75" style="80" customWidth="1"/>
    <col min="15107" max="15107" width="10" style="80" customWidth="1"/>
    <col min="15108" max="15108" width="13.75" style="80" customWidth="1"/>
    <col min="15109" max="15109" width="10" style="80" customWidth="1"/>
    <col min="15110" max="15110" width="13.75" style="80" customWidth="1"/>
    <col min="15111" max="15111" width="10" style="80" customWidth="1"/>
    <col min="15112" max="15112" width="13.75" style="80" customWidth="1"/>
    <col min="15113" max="15113" width="10" style="80" customWidth="1"/>
    <col min="15114" max="15114" width="13.75" style="80" customWidth="1"/>
    <col min="15115" max="15115" width="10" style="80" customWidth="1"/>
    <col min="15116" max="15360" width="9" style="80" customWidth="1"/>
    <col min="15361" max="15361" width="21.25" style="80" customWidth="1"/>
    <col min="15362" max="15362" width="13.75" style="80" customWidth="1"/>
    <col min="15363" max="15363" width="10" style="80" customWidth="1"/>
    <col min="15364" max="15364" width="13.75" style="80" customWidth="1"/>
    <col min="15365" max="15365" width="10" style="80" customWidth="1"/>
    <col min="15366" max="15366" width="13.75" style="80" customWidth="1"/>
    <col min="15367" max="15367" width="10" style="80" customWidth="1"/>
    <col min="15368" max="15368" width="13.75" style="80" customWidth="1"/>
    <col min="15369" max="15369" width="10" style="80" customWidth="1"/>
    <col min="15370" max="15370" width="13.75" style="80" customWidth="1"/>
    <col min="15371" max="15371" width="10" style="80" customWidth="1"/>
    <col min="15372" max="15616" width="9" style="80" customWidth="1"/>
    <col min="15617" max="15617" width="21.25" style="80" customWidth="1"/>
    <col min="15618" max="15618" width="13.75" style="80" customWidth="1"/>
    <col min="15619" max="15619" width="10" style="80" customWidth="1"/>
    <col min="15620" max="15620" width="13.75" style="80" customWidth="1"/>
    <col min="15621" max="15621" width="10" style="80" customWidth="1"/>
    <col min="15622" max="15622" width="13.75" style="80" customWidth="1"/>
    <col min="15623" max="15623" width="10" style="80" customWidth="1"/>
    <col min="15624" max="15624" width="13.75" style="80" customWidth="1"/>
    <col min="15625" max="15625" width="10" style="80" customWidth="1"/>
    <col min="15626" max="15626" width="13.75" style="80" customWidth="1"/>
    <col min="15627" max="15627" width="10" style="80" customWidth="1"/>
    <col min="15628" max="15872" width="9" style="80" customWidth="1"/>
    <col min="15873" max="15873" width="21.25" style="80" customWidth="1"/>
    <col min="15874" max="15874" width="13.75" style="80" customWidth="1"/>
    <col min="15875" max="15875" width="10" style="80" customWidth="1"/>
    <col min="15876" max="15876" width="13.75" style="80" customWidth="1"/>
    <col min="15877" max="15877" width="10" style="80" customWidth="1"/>
    <col min="15878" max="15878" width="13.75" style="80" customWidth="1"/>
    <col min="15879" max="15879" width="10" style="80" customWidth="1"/>
    <col min="15880" max="15880" width="13.75" style="80" customWidth="1"/>
    <col min="15881" max="15881" width="10" style="80" customWidth="1"/>
    <col min="15882" max="15882" width="13.75" style="80" customWidth="1"/>
    <col min="15883" max="15883" width="10" style="80" customWidth="1"/>
    <col min="15884" max="16128" width="9" style="80" customWidth="1"/>
    <col min="16129" max="16129" width="21.25" style="80" customWidth="1"/>
    <col min="16130" max="16130" width="13.75" style="80" customWidth="1"/>
    <col min="16131" max="16131" width="10" style="80" customWidth="1"/>
    <col min="16132" max="16132" width="13.75" style="80" customWidth="1"/>
    <col min="16133" max="16133" width="10" style="80" customWidth="1"/>
    <col min="16134" max="16134" width="13.75" style="80" customWidth="1"/>
    <col min="16135" max="16135" width="10" style="80" customWidth="1"/>
    <col min="16136" max="16136" width="13.75" style="80" customWidth="1"/>
    <col min="16137" max="16137" width="10" style="80" customWidth="1"/>
    <col min="16138" max="16138" width="13.75" style="80" customWidth="1"/>
    <col min="16139" max="16139" width="10" style="80" customWidth="1"/>
    <col min="16140" max="16384" width="9" style="80" customWidth="1"/>
  </cols>
  <sheetData>
    <row r="1" spans="1:13" ht="25.5">
      <c r="A1" s="6" t="s">
        <v>238</v>
      </c>
      <c r="B1" s="6"/>
      <c r="C1" s="6"/>
      <c r="D1" s="6"/>
      <c r="E1" s="6"/>
      <c r="F1" s="6"/>
      <c r="G1" s="6"/>
      <c r="H1" s="140"/>
      <c r="I1" s="140"/>
      <c r="J1" s="140"/>
      <c r="K1" s="140"/>
    </row>
    <row r="2" spans="1:13" ht="13.5">
      <c r="A2" s="102"/>
      <c r="B2" s="97"/>
      <c r="C2" s="97"/>
      <c r="D2" s="97"/>
      <c r="E2" s="97"/>
      <c r="F2" s="97"/>
      <c r="G2" s="97"/>
      <c r="M2" s="80"/>
    </row>
    <row r="3" spans="1:13" ht="13.5">
      <c r="A3" s="102"/>
      <c r="B3" s="97"/>
      <c r="C3" s="97"/>
      <c r="D3" s="97"/>
      <c r="E3" s="97"/>
      <c r="F3" s="97"/>
      <c r="G3" s="97"/>
      <c r="M3" s="80"/>
    </row>
    <row r="4" spans="1:13">
      <c r="A4" s="85" t="s">
        <v>294</v>
      </c>
      <c r="B4" s="125"/>
      <c r="C4" s="125"/>
      <c r="D4" s="125"/>
      <c r="E4" s="125"/>
      <c r="F4" s="125"/>
      <c r="G4" s="125"/>
      <c r="H4" s="125"/>
      <c r="I4" s="125"/>
      <c r="J4" s="125"/>
      <c r="K4" s="128" t="s">
        <v>299</v>
      </c>
    </row>
    <row r="5" spans="1:13">
      <c r="A5" s="231" t="s">
        <v>135</v>
      </c>
      <c r="B5" s="233" t="s">
        <v>295</v>
      </c>
      <c r="C5" s="233"/>
      <c r="D5" s="233" t="s">
        <v>80</v>
      </c>
      <c r="E5" s="234"/>
      <c r="F5" s="233" t="s">
        <v>296</v>
      </c>
      <c r="G5" s="234"/>
      <c r="H5" s="233" t="s">
        <v>297</v>
      </c>
      <c r="I5" s="234"/>
      <c r="J5" s="233" t="s">
        <v>298</v>
      </c>
      <c r="K5" s="234"/>
    </row>
    <row r="6" spans="1:13">
      <c r="A6" s="232"/>
      <c r="B6" s="131" t="s">
        <v>79</v>
      </c>
      <c r="C6" s="131" t="s">
        <v>112</v>
      </c>
      <c r="D6" s="131" t="s">
        <v>79</v>
      </c>
      <c r="E6" s="139" t="s">
        <v>112</v>
      </c>
      <c r="F6" s="131" t="s">
        <v>79</v>
      </c>
      <c r="G6" s="131" t="s">
        <v>112</v>
      </c>
      <c r="H6" s="131" t="s">
        <v>79</v>
      </c>
      <c r="I6" s="139" t="s">
        <v>112</v>
      </c>
      <c r="J6" s="131" t="s">
        <v>79</v>
      </c>
      <c r="K6" s="139" t="s">
        <v>112</v>
      </c>
    </row>
    <row r="7" spans="1:13" s="83" customFormat="1">
      <c r="A7" s="47" t="s">
        <v>284</v>
      </c>
      <c r="B7" s="132">
        <v>40664660</v>
      </c>
      <c r="C7" s="134">
        <v>100</v>
      </c>
      <c r="D7" s="136">
        <v>40507464</v>
      </c>
      <c r="E7" s="134">
        <v>100</v>
      </c>
      <c r="F7" s="136">
        <v>40305848</v>
      </c>
      <c r="G7" s="134">
        <v>100</v>
      </c>
      <c r="H7" s="136">
        <v>41849101</v>
      </c>
      <c r="I7" s="134">
        <v>100</v>
      </c>
      <c r="J7" s="136">
        <f>SUM(J8:J13)</f>
        <v>39314566</v>
      </c>
      <c r="K7" s="134">
        <f>K8+K9+K10+K11+K13</f>
        <v>99.999999999999986</v>
      </c>
      <c r="M7" s="141"/>
    </row>
    <row r="8" spans="1:13">
      <c r="A8" s="9" t="s">
        <v>89</v>
      </c>
      <c r="B8" s="95">
        <v>17157918</v>
      </c>
      <c r="C8" s="106">
        <v>42.2</v>
      </c>
      <c r="D8" s="99">
        <v>18435829</v>
      </c>
      <c r="E8" s="106">
        <v>45.5</v>
      </c>
      <c r="F8" s="99">
        <v>18353669</v>
      </c>
      <c r="G8" s="106">
        <v>45.5</v>
      </c>
      <c r="H8" s="99">
        <v>20040682</v>
      </c>
      <c r="I8" s="106">
        <v>47.9</v>
      </c>
      <c r="J8" s="99">
        <v>17801773</v>
      </c>
      <c r="K8" s="106">
        <v>45.3</v>
      </c>
    </row>
    <row r="9" spans="1:13">
      <c r="A9" s="9" t="s">
        <v>139</v>
      </c>
      <c r="B9" s="95">
        <v>18104575</v>
      </c>
      <c r="C9" s="106">
        <v>44.5</v>
      </c>
      <c r="D9" s="99">
        <v>16960860</v>
      </c>
      <c r="E9" s="106">
        <v>41.9</v>
      </c>
      <c r="F9" s="99">
        <v>16694511</v>
      </c>
      <c r="G9" s="106">
        <v>41.4</v>
      </c>
      <c r="H9" s="99">
        <v>16656745</v>
      </c>
      <c r="I9" s="106">
        <v>39.799999999999997</v>
      </c>
      <c r="J9" s="99">
        <v>16437332</v>
      </c>
      <c r="K9" s="106">
        <v>41.8</v>
      </c>
    </row>
    <row r="10" spans="1:13">
      <c r="A10" s="9" t="s">
        <v>24</v>
      </c>
      <c r="B10" s="95">
        <v>539945</v>
      </c>
      <c r="C10" s="106">
        <v>1.3</v>
      </c>
      <c r="D10" s="99">
        <v>543301</v>
      </c>
      <c r="E10" s="106">
        <v>1.3</v>
      </c>
      <c r="F10" s="99">
        <v>561562</v>
      </c>
      <c r="G10" s="106">
        <v>1.4</v>
      </c>
      <c r="H10" s="99">
        <v>579223</v>
      </c>
      <c r="I10" s="106">
        <v>1.4</v>
      </c>
      <c r="J10" s="99">
        <v>599205</v>
      </c>
      <c r="K10" s="106">
        <v>1.5</v>
      </c>
    </row>
    <row r="11" spans="1:13">
      <c r="A11" s="9" t="s">
        <v>141</v>
      </c>
      <c r="B11" s="95">
        <v>1902865</v>
      </c>
      <c r="C11" s="106">
        <v>4.7</v>
      </c>
      <c r="D11" s="99">
        <v>1852797</v>
      </c>
      <c r="E11" s="106">
        <v>4.5999999999999996</v>
      </c>
      <c r="F11" s="99">
        <v>2044954</v>
      </c>
      <c r="G11" s="106">
        <v>5.0999999999999996</v>
      </c>
      <c r="H11" s="99">
        <v>1949993</v>
      </c>
      <c r="I11" s="106">
        <v>4.5999999999999996</v>
      </c>
      <c r="J11" s="99">
        <v>1889096</v>
      </c>
      <c r="K11" s="106">
        <v>4.8</v>
      </c>
    </row>
    <row r="12" spans="1:13">
      <c r="A12" s="9" t="s">
        <v>142</v>
      </c>
      <c r="B12" s="95">
        <v>36774</v>
      </c>
      <c r="C12" s="106">
        <v>0.1</v>
      </c>
      <c r="D12" s="99" t="s">
        <v>47</v>
      </c>
      <c r="E12" s="106" t="s">
        <v>47</v>
      </c>
      <c r="F12" s="99">
        <v>553</v>
      </c>
      <c r="G12" s="106">
        <v>0</v>
      </c>
      <c r="H12" s="99" t="s">
        <v>47</v>
      </c>
      <c r="I12" s="106" t="s">
        <v>47</v>
      </c>
      <c r="J12" s="99" t="s">
        <v>47</v>
      </c>
      <c r="K12" s="106" t="s">
        <v>47</v>
      </c>
    </row>
    <row r="13" spans="1:13">
      <c r="A13" s="52" t="s">
        <v>88</v>
      </c>
      <c r="B13" s="133">
        <v>2922583</v>
      </c>
      <c r="C13" s="135">
        <v>7.2</v>
      </c>
      <c r="D13" s="137">
        <v>2714677</v>
      </c>
      <c r="E13" s="135">
        <v>6.7</v>
      </c>
      <c r="F13" s="137">
        <v>2650599</v>
      </c>
      <c r="G13" s="135">
        <v>6.6</v>
      </c>
      <c r="H13" s="137">
        <v>2622458</v>
      </c>
      <c r="I13" s="135">
        <v>6.3</v>
      </c>
      <c r="J13" s="137">
        <v>2587160</v>
      </c>
      <c r="K13" s="135">
        <v>6.6</v>
      </c>
    </row>
    <row r="14" spans="1:13">
      <c r="A14" s="18" t="s">
        <v>293</v>
      </c>
    </row>
  </sheetData>
  <mergeCells count="6">
    <mergeCell ref="J5:K5"/>
    <mergeCell ref="A5:A6"/>
    <mergeCell ref="B5:C5"/>
    <mergeCell ref="D5:E5"/>
    <mergeCell ref="F5:G5"/>
    <mergeCell ref="H5:I5"/>
  </mergeCells>
  <phoneticPr fontId="2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/>
  </sheetViews>
  <sheetFormatPr defaultRowHeight="11.25"/>
  <cols>
    <col min="1" max="1" width="23.75" style="142" customWidth="1"/>
    <col min="2" max="6" width="13.5" style="142" customWidth="1"/>
    <col min="7" max="7" width="9" style="142" customWidth="1"/>
    <col min="8" max="256" width="9" style="142" bestFit="1" customWidth="1"/>
    <col min="257" max="257" width="23.75" style="142" customWidth="1"/>
    <col min="258" max="262" width="13.5" style="142" customWidth="1"/>
    <col min="263" max="512" width="9" style="142" customWidth="1"/>
    <col min="513" max="513" width="23.75" style="142" customWidth="1"/>
    <col min="514" max="518" width="13.5" style="142" customWidth="1"/>
    <col min="519" max="768" width="9" style="142" customWidth="1"/>
    <col min="769" max="769" width="23.75" style="142" customWidth="1"/>
    <col min="770" max="774" width="13.5" style="142" customWidth="1"/>
    <col min="775" max="1024" width="9" style="142" customWidth="1"/>
    <col min="1025" max="1025" width="23.75" style="142" customWidth="1"/>
    <col min="1026" max="1030" width="13.5" style="142" customWidth="1"/>
    <col min="1031" max="1280" width="9" style="142" customWidth="1"/>
    <col min="1281" max="1281" width="23.75" style="142" customWidth="1"/>
    <col min="1282" max="1286" width="13.5" style="142" customWidth="1"/>
    <col min="1287" max="1536" width="9" style="142" customWidth="1"/>
    <col min="1537" max="1537" width="23.75" style="142" customWidth="1"/>
    <col min="1538" max="1542" width="13.5" style="142" customWidth="1"/>
    <col min="1543" max="1792" width="9" style="142" customWidth="1"/>
    <col min="1793" max="1793" width="23.75" style="142" customWidth="1"/>
    <col min="1794" max="1798" width="13.5" style="142" customWidth="1"/>
    <col min="1799" max="2048" width="9" style="142" customWidth="1"/>
    <col min="2049" max="2049" width="23.75" style="142" customWidth="1"/>
    <col min="2050" max="2054" width="13.5" style="142" customWidth="1"/>
    <col min="2055" max="2304" width="9" style="142" customWidth="1"/>
    <col min="2305" max="2305" width="23.75" style="142" customWidth="1"/>
    <col min="2306" max="2310" width="13.5" style="142" customWidth="1"/>
    <col min="2311" max="2560" width="9" style="142" customWidth="1"/>
    <col min="2561" max="2561" width="23.75" style="142" customWidth="1"/>
    <col min="2562" max="2566" width="13.5" style="142" customWidth="1"/>
    <col min="2567" max="2816" width="9" style="142" customWidth="1"/>
    <col min="2817" max="2817" width="23.75" style="142" customWidth="1"/>
    <col min="2818" max="2822" width="13.5" style="142" customWidth="1"/>
    <col min="2823" max="3072" width="9" style="142" customWidth="1"/>
    <col min="3073" max="3073" width="23.75" style="142" customWidth="1"/>
    <col min="3074" max="3078" width="13.5" style="142" customWidth="1"/>
    <col min="3079" max="3328" width="9" style="142" customWidth="1"/>
    <col min="3329" max="3329" width="23.75" style="142" customWidth="1"/>
    <col min="3330" max="3334" width="13.5" style="142" customWidth="1"/>
    <col min="3335" max="3584" width="9" style="142" customWidth="1"/>
    <col min="3585" max="3585" width="23.75" style="142" customWidth="1"/>
    <col min="3586" max="3590" width="13.5" style="142" customWidth="1"/>
    <col min="3591" max="3840" width="9" style="142" customWidth="1"/>
    <col min="3841" max="3841" width="23.75" style="142" customWidth="1"/>
    <col min="3842" max="3846" width="13.5" style="142" customWidth="1"/>
    <col min="3847" max="4096" width="9" style="142" customWidth="1"/>
    <col min="4097" max="4097" width="23.75" style="142" customWidth="1"/>
    <col min="4098" max="4102" width="13.5" style="142" customWidth="1"/>
    <col min="4103" max="4352" width="9" style="142" customWidth="1"/>
    <col min="4353" max="4353" width="23.75" style="142" customWidth="1"/>
    <col min="4354" max="4358" width="13.5" style="142" customWidth="1"/>
    <col min="4359" max="4608" width="9" style="142" customWidth="1"/>
    <col min="4609" max="4609" width="23.75" style="142" customWidth="1"/>
    <col min="4610" max="4614" width="13.5" style="142" customWidth="1"/>
    <col min="4615" max="4864" width="9" style="142" customWidth="1"/>
    <col min="4865" max="4865" width="23.75" style="142" customWidth="1"/>
    <col min="4866" max="4870" width="13.5" style="142" customWidth="1"/>
    <col min="4871" max="5120" width="9" style="142" customWidth="1"/>
    <col min="5121" max="5121" width="23.75" style="142" customWidth="1"/>
    <col min="5122" max="5126" width="13.5" style="142" customWidth="1"/>
    <col min="5127" max="5376" width="9" style="142" customWidth="1"/>
    <col min="5377" max="5377" width="23.75" style="142" customWidth="1"/>
    <col min="5378" max="5382" width="13.5" style="142" customWidth="1"/>
    <col min="5383" max="5632" width="9" style="142" customWidth="1"/>
    <col min="5633" max="5633" width="23.75" style="142" customWidth="1"/>
    <col min="5634" max="5638" width="13.5" style="142" customWidth="1"/>
    <col min="5639" max="5888" width="9" style="142" customWidth="1"/>
    <col min="5889" max="5889" width="23.75" style="142" customWidth="1"/>
    <col min="5890" max="5894" width="13.5" style="142" customWidth="1"/>
    <col min="5895" max="6144" width="9" style="142" customWidth="1"/>
    <col min="6145" max="6145" width="23.75" style="142" customWidth="1"/>
    <col min="6146" max="6150" width="13.5" style="142" customWidth="1"/>
    <col min="6151" max="6400" width="9" style="142" customWidth="1"/>
    <col min="6401" max="6401" width="23.75" style="142" customWidth="1"/>
    <col min="6402" max="6406" width="13.5" style="142" customWidth="1"/>
    <col min="6407" max="6656" width="9" style="142" customWidth="1"/>
    <col min="6657" max="6657" width="23.75" style="142" customWidth="1"/>
    <col min="6658" max="6662" width="13.5" style="142" customWidth="1"/>
    <col min="6663" max="6912" width="9" style="142" customWidth="1"/>
    <col min="6913" max="6913" width="23.75" style="142" customWidth="1"/>
    <col min="6914" max="6918" width="13.5" style="142" customWidth="1"/>
    <col min="6919" max="7168" width="9" style="142" customWidth="1"/>
    <col min="7169" max="7169" width="23.75" style="142" customWidth="1"/>
    <col min="7170" max="7174" width="13.5" style="142" customWidth="1"/>
    <col min="7175" max="7424" width="9" style="142" customWidth="1"/>
    <col min="7425" max="7425" width="23.75" style="142" customWidth="1"/>
    <col min="7426" max="7430" width="13.5" style="142" customWidth="1"/>
    <col min="7431" max="7680" width="9" style="142" customWidth="1"/>
    <col min="7681" max="7681" width="23.75" style="142" customWidth="1"/>
    <col min="7682" max="7686" width="13.5" style="142" customWidth="1"/>
    <col min="7687" max="7936" width="9" style="142" customWidth="1"/>
    <col min="7937" max="7937" width="23.75" style="142" customWidth="1"/>
    <col min="7938" max="7942" width="13.5" style="142" customWidth="1"/>
    <col min="7943" max="8192" width="9" style="142" customWidth="1"/>
    <col min="8193" max="8193" width="23.75" style="142" customWidth="1"/>
    <col min="8194" max="8198" width="13.5" style="142" customWidth="1"/>
    <col min="8199" max="8448" width="9" style="142" customWidth="1"/>
    <col min="8449" max="8449" width="23.75" style="142" customWidth="1"/>
    <col min="8450" max="8454" width="13.5" style="142" customWidth="1"/>
    <col min="8455" max="8704" width="9" style="142" customWidth="1"/>
    <col min="8705" max="8705" width="23.75" style="142" customWidth="1"/>
    <col min="8706" max="8710" width="13.5" style="142" customWidth="1"/>
    <col min="8711" max="8960" width="9" style="142" customWidth="1"/>
    <col min="8961" max="8961" width="23.75" style="142" customWidth="1"/>
    <col min="8962" max="8966" width="13.5" style="142" customWidth="1"/>
    <col min="8967" max="9216" width="9" style="142" customWidth="1"/>
    <col min="9217" max="9217" width="23.75" style="142" customWidth="1"/>
    <col min="9218" max="9222" width="13.5" style="142" customWidth="1"/>
    <col min="9223" max="9472" width="9" style="142" customWidth="1"/>
    <col min="9473" max="9473" width="23.75" style="142" customWidth="1"/>
    <col min="9474" max="9478" width="13.5" style="142" customWidth="1"/>
    <col min="9479" max="9728" width="9" style="142" customWidth="1"/>
    <col min="9729" max="9729" width="23.75" style="142" customWidth="1"/>
    <col min="9730" max="9734" width="13.5" style="142" customWidth="1"/>
    <col min="9735" max="9984" width="9" style="142" customWidth="1"/>
    <col min="9985" max="9985" width="23.75" style="142" customWidth="1"/>
    <col min="9986" max="9990" width="13.5" style="142" customWidth="1"/>
    <col min="9991" max="10240" width="9" style="142" customWidth="1"/>
    <col min="10241" max="10241" width="23.75" style="142" customWidth="1"/>
    <col min="10242" max="10246" width="13.5" style="142" customWidth="1"/>
    <col min="10247" max="10496" width="9" style="142" customWidth="1"/>
    <col min="10497" max="10497" width="23.75" style="142" customWidth="1"/>
    <col min="10498" max="10502" width="13.5" style="142" customWidth="1"/>
    <col min="10503" max="10752" width="9" style="142" customWidth="1"/>
    <col min="10753" max="10753" width="23.75" style="142" customWidth="1"/>
    <col min="10754" max="10758" width="13.5" style="142" customWidth="1"/>
    <col min="10759" max="11008" width="9" style="142" customWidth="1"/>
    <col min="11009" max="11009" width="23.75" style="142" customWidth="1"/>
    <col min="11010" max="11014" width="13.5" style="142" customWidth="1"/>
    <col min="11015" max="11264" width="9" style="142" customWidth="1"/>
    <col min="11265" max="11265" width="23.75" style="142" customWidth="1"/>
    <col min="11266" max="11270" width="13.5" style="142" customWidth="1"/>
    <col min="11271" max="11520" width="9" style="142" customWidth="1"/>
    <col min="11521" max="11521" width="23.75" style="142" customWidth="1"/>
    <col min="11522" max="11526" width="13.5" style="142" customWidth="1"/>
    <col min="11527" max="11776" width="9" style="142" customWidth="1"/>
    <col min="11777" max="11777" width="23.75" style="142" customWidth="1"/>
    <col min="11778" max="11782" width="13.5" style="142" customWidth="1"/>
    <col min="11783" max="12032" width="9" style="142" customWidth="1"/>
    <col min="12033" max="12033" width="23.75" style="142" customWidth="1"/>
    <col min="12034" max="12038" width="13.5" style="142" customWidth="1"/>
    <col min="12039" max="12288" width="9" style="142" customWidth="1"/>
    <col min="12289" max="12289" width="23.75" style="142" customWidth="1"/>
    <col min="12290" max="12294" width="13.5" style="142" customWidth="1"/>
    <col min="12295" max="12544" width="9" style="142" customWidth="1"/>
    <col min="12545" max="12545" width="23.75" style="142" customWidth="1"/>
    <col min="12546" max="12550" width="13.5" style="142" customWidth="1"/>
    <col min="12551" max="12800" width="9" style="142" customWidth="1"/>
    <col min="12801" max="12801" width="23.75" style="142" customWidth="1"/>
    <col min="12802" max="12806" width="13.5" style="142" customWidth="1"/>
    <col min="12807" max="13056" width="9" style="142" customWidth="1"/>
    <col min="13057" max="13057" width="23.75" style="142" customWidth="1"/>
    <col min="13058" max="13062" width="13.5" style="142" customWidth="1"/>
    <col min="13063" max="13312" width="9" style="142" customWidth="1"/>
    <col min="13313" max="13313" width="23.75" style="142" customWidth="1"/>
    <col min="13314" max="13318" width="13.5" style="142" customWidth="1"/>
    <col min="13319" max="13568" width="9" style="142" customWidth="1"/>
    <col min="13569" max="13569" width="23.75" style="142" customWidth="1"/>
    <col min="13570" max="13574" width="13.5" style="142" customWidth="1"/>
    <col min="13575" max="13824" width="9" style="142" customWidth="1"/>
    <col min="13825" max="13825" width="23.75" style="142" customWidth="1"/>
    <col min="13826" max="13830" width="13.5" style="142" customWidth="1"/>
    <col min="13831" max="14080" width="9" style="142" customWidth="1"/>
    <col min="14081" max="14081" width="23.75" style="142" customWidth="1"/>
    <col min="14082" max="14086" width="13.5" style="142" customWidth="1"/>
    <col min="14087" max="14336" width="9" style="142" customWidth="1"/>
    <col min="14337" max="14337" width="23.75" style="142" customWidth="1"/>
    <col min="14338" max="14342" width="13.5" style="142" customWidth="1"/>
    <col min="14343" max="14592" width="9" style="142" customWidth="1"/>
    <col min="14593" max="14593" width="23.75" style="142" customWidth="1"/>
    <col min="14594" max="14598" width="13.5" style="142" customWidth="1"/>
    <col min="14599" max="14848" width="9" style="142" customWidth="1"/>
    <col min="14849" max="14849" width="23.75" style="142" customWidth="1"/>
    <col min="14850" max="14854" width="13.5" style="142" customWidth="1"/>
    <col min="14855" max="15104" width="9" style="142" customWidth="1"/>
    <col min="15105" max="15105" width="23.75" style="142" customWidth="1"/>
    <col min="15106" max="15110" width="13.5" style="142" customWidth="1"/>
    <col min="15111" max="15360" width="9" style="142" customWidth="1"/>
    <col min="15361" max="15361" width="23.75" style="142" customWidth="1"/>
    <col min="15362" max="15366" width="13.5" style="142" customWidth="1"/>
    <col min="15367" max="15616" width="9" style="142" customWidth="1"/>
    <col min="15617" max="15617" width="23.75" style="142" customWidth="1"/>
    <col min="15618" max="15622" width="13.5" style="142" customWidth="1"/>
    <col min="15623" max="15872" width="9" style="142" customWidth="1"/>
    <col min="15873" max="15873" width="23.75" style="142" customWidth="1"/>
    <col min="15874" max="15878" width="13.5" style="142" customWidth="1"/>
    <col min="15879" max="16128" width="9" style="142" customWidth="1"/>
    <col min="16129" max="16129" width="23.75" style="142" customWidth="1"/>
    <col min="16130" max="16134" width="13.5" style="142" customWidth="1"/>
    <col min="16135" max="16384" width="9" style="142" customWidth="1"/>
  </cols>
  <sheetData>
    <row r="1" spans="1:7" ht="25.5">
      <c r="A1" s="143" t="s">
        <v>237</v>
      </c>
      <c r="B1" s="143"/>
      <c r="C1" s="143"/>
      <c r="D1" s="143"/>
      <c r="E1" s="143"/>
      <c r="F1" s="143"/>
    </row>
    <row r="4" spans="1:7">
      <c r="A4" s="144" t="s">
        <v>7</v>
      </c>
      <c r="B4" s="147"/>
      <c r="C4" s="147"/>
      <c r="D4" s="147"/>
      <c r="E4" s="147"/>
      <c r="F4" s="110" t="s">
        <v>245</v>
      </c>
    </row>
    <row r="5" spans="1:7">
      <c r="A5" s="231" t="s">
        <v>300</v>
      </c>
      <c r="B5" s="234" t="s">
        <v>146</v>
      </c>
      <c r="C5" s="235"/>
      <c r="D5" s="235"/>
      <c r="E5" s="235"/>
      <c r="F5" s="235"/>
      <c r="G5" s="102"/>
    </row>
    <row r="6" spans="1:7">
      <c r="A6" s="232"/>
      <c r="B6" s="148" t="s">
        <v>272</v>
      </c>
      <c r="C6" s="148" t="s">
        <v>30</v>
      </c>
      <c r="D6" s="148" t="s">
        <v>228</v>
      </c>
      <c r="E6" s="148" t="s">
        <v>273</v>
      </c>
      <c r="F6" s="152" t="s">
        <v>207</v>
      </c>
      <c r="G6" s="102"/>
    </row>
    <row r="7" spans="1:7">
      <c r="A7" s="145" t="s">
        <v>155</v>
      </c>
      <c r="B7" s="95">
        <v>157885.447161416</v>
      </c>
      <c r="C7" s="99">
        <v>157211.63153666432</v>
      </c>
      <c r="D7" s="99">
        <v>156863</v>
      </c>
      <c r="E7" s="99">
        <v>163272</v>
      </c>
      <c r="F7" s="136">
        <v>153688.39034115564</v>
      </c>
    </row>
    <row r="8" spans="1:7" ht="11.25" customHeight="1">
      <c r="A8" s="9" t="s">
        <v>97</v>
      </c>
      <c r="B8" s="95">
        <v>2810.4621095054317</v>
      </c>
      <c r="C8" s="99">
        <v>2626.385877622622</v>
      </c>
      <c r="D8" s="99">
        <v>2509</v>
      </c>
      <c r="E8" s="99">
        <v>2204</v>
      </c>
      <c r="F8" s="153">
        <v>2314.5140711552067</v>
      </c>
    </row>
    <row r="9" spans="1:7" ht="17.25" customHeight="1">
      <c r="A9" s="9" t="s">
        <v>35</v>
      </c>
      <c r="B9" s="95">
        <v>690.30664937606286</v>
      </c>
      <c r="C9" s="99">
        <v>517.0727542284078</v>
      </c>
      <c r="D9" s="99">
        <v>452</v>
      </c>
      <c r="E9" s="99">
        <v>353</v>
      </c>
      <c r="F9" s="153">
        <v>344.71300628989826</v>
      </c>
    </row>
    <row r="10" spans="1:7" ht="11.25" customHeight="1">
      <c r="A10" s="9" t="s">
        <v>147</v>
      </c>
      <c r="B10" s="95">
        <v>574.8336297067068</v>
      </c>
      <c r="C10" s="99">
        <v>537.42111758815815</v>
      </c>
      <c r="D10" s="99">
        <v>1000</v>
      </c>
      <c r="E10" s="99">
        <v>1844</v>
      </c>
      <c r="F10" s="153">
        <v>1498.5360056605175</v>
      </c>
    </row>
    <row r="11" spans="1:7" ht="11.25" customHeight="1">
      <c r="A11" s="9" t="s">
        <v>149</v>
      </c>
      <c r="B11" s="95">
        <v>1096.261812873217</v>
      </c>
      <c r="C11" s="99">
        <v>985.93894326676036</v>
      </c>
      <c r="D11" s="99">
        <v>3098</v>
      </c>
      <c r="E11" s="99">
        <v>1167</v>
      </c>
      <c r="F11" s="153">
        <v>1457.751351604921</v>
      </c>
    </row>
    <row r="12" spans="1:7" ht="11.25" customHeight="1">
      <c r="A12" s="9" t="s">
        <v>29</v>
      </c>
      <c r="B12" s="95">
        <v>172.82709137359353</v>
      </c>
      <c r="C12" s="99">
        <v>157.11200332218178</v>
      </c>
      <c r="D12" s="99">
        <v>153</v>
      </c>
      <c r="E12" s="99">
        <v>144</v>
      </c>
      <c r="F12" s="153">
        <v>141.68960974484671</v>
      </c>
    </row>
    <row r="13" spans="1:7" ht="11.25" customHeight="1">
      <c r="A13" s="9" t="s">
        <v>14</v>
      </c>
      <c r="B13" s="95">
        <v>10550.283819566856</v>
      </c>
      <c r="C13" s="99">
        <v>10538.697984180826</v>
      </c>
      <c r="D13" s="99">
        <v>10376</v>
      </c>
      <c r="E13" s="99">
        <v>12356</v>
      </c>
      <c r="F13" s="153">
        <v>20351.257002349426</v>
      </c>
    </row>
    <row r="14" spans="1:7" ht="11.25" customHeight="1">
      <c r="A14" s="9" t="s">
        <v>34</v>
      </c>
      <c r="B14" s="95">
        <v>487.62608810442697</v>
      </c>
      <c r="C14" s="99">
        <v>543.04864512423251</v>
      </c>
      <c r="D14" s="99">
        <v>507</v>
      </c>
      <c r="E14" s="99">
        <v>201</v>
      </c>
      <c r="F14" s="153">
        <v>323.88089458067998</v>
      </c>
    </row>
    <row r="15" spans="1:7" ht="11.25" customHeight="1">
      <c r="A15" s="9" t="s">
        <v>74</v>
      </c>
      <c r="B15" s="95">
        <v>1316.4607583534582</v>
      </c>
      <c r="C15" s="99">
        <v>369.13863899216801</v>
      </c>
      <c r="D15" s="99">
        <v>373</v>
      </c>
      <c r="E15" s="99">
        <v>377</v>
      </c>
      <c r="F15" s="153">
        <v>386.08794911788965</v>
      </c>
    </row>
    <row r="16" spans="1:7" ht="11.25" customHeight="1">
      <c r="A16" s="9" t="s">
        <v>78</v>
      </c>
      <c r="B16" s="95">
        <v>33918.25918822168</v>
      </c>
      <c r="C16" s="99">
        <v>36075.602921657053</v>
      </c>
      <c r="D16" s="99">
        <v>33476</v>
      </c>
      <c r="E16" s="99">
        <v>33552</v>
      </c>
      <c r="F16" s="153">
        <v>33055.698241252197</v>
      </c>
    </row>
    <row r="17" spans="1:6" ht="11.25" customHeight="1">
      <c r="A17" s="9" t="s">
        <v>10</v>
      </c>
      <c r="B17" s="95">
        <v>274.62940386243099</v>
      </c>
      <c r="C17" s="99">
        <v>274.1731415575444</v>
      </c>
      <c r="D17" s="99">
        <v>269</v>
      </c>
      <c r="E17" s="99">
        <v>239</v>
      </c>
      <c r="F17" s="153">
        <v>253.49189037047461</v>
      </c>
    </row>
    <row r="18" spans="1:6" ht="11.25" customHeight="1">
      <c r="A18" s="9" t="s">
        <v>150</v>
      </c>
      <c r="B18" s="95">
        <v>5135.3442719698087</v>
      </c>
      <c r="C18" s="99">
        <v>5394.312591689888</v>
      </c>
      <c r="D18" s="99">
        <v>5545</v>
      </c>
      <c r="E18" s="99">
        <v>5672</v>
      </c>
      <c r="F18" s="153">
        <v>5240.1331159819711</v>
      </c>
    </row>
    <row r="19" spans="1:6" ht="11.25" customHeight="1">
      <c r="A19" s="9" t="s">
        <v>1</v>
      </c>
      <c r="B19" s="95">
        <v>6155.7124997088031</v>
      </c>
      <c r="C19" s="99">
        <v>6128.187780891245</v>
      </c>
      <c r="D19" s="99">
        <v>6149</v>
      </c>
      <c r="E19" s="99">
        <v>6406</v>
      </c>
      <c r="F19" s="153">
        <v>6601.5095716692667</v>
      </c>
    </row>
    <row r="20" spans="1:6" ht="11.25" customHeight="1">
      <c r="A20" s="9" t="s">
        <v>8</v>
      </c>
      <c r="B20" s="95">
        <v>64065.28626561784</v>
      </c>
      <c r="C20" s="99">
        <v>64837.799310724906</v>
      </c>
      <c r="D20" s="99">
        <v>65792</v>
      </c>
      <c r="E20" s="99">
        <v>69101</v>
      </c>
      <c r="F20" s="153">
        <v>71441.201960853301</v>
      </c>
    </row>
    <row r="21" spans="1:6" ht="11.25" customHeight="1">
      <c r="A21" s="9" t="s">
        <v>9</v>
      </c>
      <c r="B21" s="95">
        <v>22893.22405050513</v>
      </c>
      <c r="C21" s="99">
        <v>22027.94456303219</v>
      </c>
      <c r="D21" s="99">
        <v>24514</v>
      </c>
      <c r="E21" s="99">
        <v>27393</v>
      </c>
      <c r="F21" s="153">
        <v>27560.806780111569</v>
      </c>
    </row>
    <row r="22" spans="1:6" ht="11.25" customHeight="1">
      <c r="A22" s="9" t="s">
        <v>76</v>
      </c>
      <c r="B22" s="95">
        <v>872.21130774427502</v>
      </c>
      <c r="C22" s="99">
        <v>847.82905123766795</v>
      </c>
      <c r="D22" s="99">
        <v>327</v>
      </c>
      <c r="E22" s="99">
        <v>2101</v>
      </c>
      <c r="F22" s="153">
        <v>581.04786421012716</v>
      </c>
    </row>
    <row r="23" spans="1:6" ht="11.25" customHeight="1">
      <c r="A23" s="9" t="s">
        <v>262</v>
      </c>
      <c r="B23" s="95">
        <v>15.029624395281839</v>
      </c>
      <c r="C23" s="99">
        <v>61.150596517918821</v>
      </c>
      <c r="D23" s="99">
        <v>419</v>
      </c>
      <c r="E23" s="99">
        <v>456</v>
      </c>
      <c r="F23" s="153">
        <v>575.53767879690542</v>
      </c>
    </row>
    <row r="24" spans="1:6" ht="11.25" customHeight="1">
      <c r="A24" s="9" t="s">
        <v>82</v>
      </c>
      <c r="B24" s="95">
        <v>3629.0583091963754</v>
      </c>
      <c r="C24" s="99">
        <v>712.23131854910696</v>
      </c>
      <c r="D24" s="99">
        <v>501</v>
      </c>
      <c r="E24" s="99">
        <v>329</v>
      </c>
      <c r="F24" s="153">
        <v>661.74406095220229</v>
      </c>
    </row>
    <row r="25" spans="1:6" ht="11.25" customHeight="1">
      <c r="A25" s="9" t="s">
        <v>83</v>
      </c>
      <c r="B25" s="95">
        <v>8850.9461946435367</v>
      </c>
      <c r="C25" s="99">
        <v>7579.9741172543872</v>
      </c>
      <c r="D25" s="99">
        <v>7919</v>
      </c>
      <c r="E25" s="99">
        <v>8134</v>
      </c>
      <c r="F25" s="153">
        <v>6997.9940775662899</v>
      </c>
    </row>
    <row r="26" spans="1:6">
      <c r="A26" s="9" t="s">
        <v>48</v>
      </c>
      <c r="B26" s="95">
        <v>30413.343790524854</v>
      </c>
      <c r="C26" s="99">
        <v>33667.750774270171</v>
      </c>
      <c r="D26" s="99">
        <v>36910</v>
      </c>
      <c r="E26" s="99">
        <v>38542</v>
      </c>
      <c r="F26" s="153">
        <v>42781.862888818527</v>
      </c>
    </row>
    <row r="27" spans="1:6" ht="12" customHeight="1">
      <c r="A27" s="146" t="s">
        <v>84</v>
      </c>
      <c r="B27" s="149">
        <v>5960.9447192477037</v>
      </c>
      <c r="C27" s="151">
        <v>5032.7866662526876</v>
      </c>
      <c r="D27" s="151">
        <v>4705</v>
      </c>
      <c r="E27" s="151">
        <v>5511</v>
      </c>
      <c r="F27" s="154">
        <v>8171.8067762023711</v>
      </c>
    </row>
    <row r="28" spans="1:6">
      <c r="A28" s="219" t="s">
        <v>151</v>
      </c>
      <c r="B28" s="236" t="s">
        <v>152</v>
      </c>
      <c r="C28" s="236"/>
      <c r="D28" s="236"/>
      <c r="E28" s="236"/>
      <c r="F28" s="237"/>
    </row>
    <row r="29" spans="1:6">
      <c r="A29" s="238"/>
      <c r="B29" s="148" t="s">
        <v>272</v>
      </c>
      <c r="C29" s="148" t="s">
        <v>30</v>
      </c>
      <c r="D29" s="148" t="s">
        <v>228</v>
      </c>
      <c r="E29" s="148" t="s">
        <v>273</v>
      </c>
      <c r="F29" s="152" t="s">
        <v>207</v>
      </c>
    </row>
    <row r="30" spans="1:6" ht="11.25" customHeight="1">
      <c r="A30" s="145" t="s">
        <v>18</v>
      </c>
      <c r="B30" s="95">
        <v>2725.34341779327</v>
      </c>
      <c r="C30" s="99">
        <v>2406.9025816767703</v>
      </c>
      <c r="D30" s="99">
        <v>2287</v>
      </c>
      <c r="E30" s="99">
        <v>2303</v>
      </c>
      <c r="F30" s="153">
        <v>2327.1797136122154</v>
      </c>
    </row>
    <row r="31" spans="1:6" ht="17.25" customHeight="1">
      <c r="A31" s="9" t="s">
        <v>72</v>
      </c>
      <c r="B31" s="95">
        <v>30140.116012703933</v>
      </c>
      <c r="C31" s="99">
        <v>29629.38323850626</v>
      </c>
      <c r="D31" s="99">
        <v>29166</v>
      </c>
      <c r="E31" s="99">
        <v>27300</v>
      </c>
      <c r="F31" s="153">
        <v>30079.469111478575</v>
      </c>
    </row>
    <row r="32" spans="1:6" ht="11.25" customHeight="1">
      <c r="A32" s="9" t="s">
        <v>94</v>
      </c>
      <c r="B32" s="95">
        <v>150269.27915265688</v>
      </c>
      <c r="C32" s="99">
        <v>152740.71703627231</v>
      </c>
      <c r="D32" s="99">
        <v>156739</v>
      </c>
      <c r="E32" s="99">
        <v>166092</v>
      </c>
      <c r="F32" s="153">
        <v>169433.7273569527</v>
      </c>
    </row>
    <row r="33" spans="1:6" ht="11.25" customHeight="1">
      <c r="A33" s="9" t="s">
        <v>4</v>
      </c>
      <c r="B33" s="95">
        <v>37028.859519020953</v>
      </c>
      <c r="C33" s="99">
        <v>36887.914806995213</v>
      </c>
      <c r="D33" s="99">
        <v>35890</v>
      </c>
      <c r="E33" s="99">
        <v>36410</v>
      </c>
      <c r="F33" s="153">
        <v>36673.316531603901</v>
      </c>
    </row>
    <row r="34" spans="1:6" ht="11.25" customHeight="1">
      <c r="A34" s="9" t="s">
        <v>95</v>
      </c>
      <c r="B34" s="95">
        <v>284.77080890517863</v>
      </c>
      <c r="C34" s="99">
        <v>242.64934681870048</v>
      </c>
      <c r="D34" s="99">
        <v>292</v>
      </c>
      <c r="E34" s="99">
        <v>215</v>
      </c>
      <c r="F34" s="153">
        <v>234.16681717075764</v>
      </c>
    </row>
    <row r="35" spans="1:6" ht="11.25" customHeight="1">
      <c r="A35" s="9" t="s">
        <v>21</v>
      </c>
      <c r="B35" s="95">
        <v>4257.1537284805754</v>
      </c>
      <c r="C35" s="99">
        <v>4186.9909144538196</v>
      </c>
      <c r="D35" s="99">
        <v>4916</v>
      </c>
      <c r="E35" s="99">
        <v>4945</v>
      </c>
      <c r="F35" s="153">
        <v>4680.9707396591966</v>
      </c>
    </row>
    <row r="36" spans="1:6" ht="11.25" customHeight="1">
      <c r="A36" s="9" t="s">
        <v>101</v>
      </c>
      <c r="B36" s="95">
        <v>7551.937815948253</v>
      </c>
      <c r="C36" s="99">
        <v>6552.9436354604095</v>
      </c>
      <c r="D36" s="99">
        <v>7466</v>
      </c>
      <c r="E36" s="99">
        <v>8871</v>
      </c>
      <c r="F36" s="153">
        <v>7874.1376467414884</v>
      </c>
    </row>
    <row r="37" spans="1:6" ht="11.25" customHeight="1">
      <c r="A37" s="9" t="s">
        <v>102</v>
      </c>
      <c r="B37" s="95">
        <v>37145.217776190213</v>
      </c>
      <c r="C37" s="99">
        <v>35202.518438885054</v>
      </c>
      <c r="D37" s="99">
        <v>39318</v>
      </c>
      <c r="E37" s="99">
        <v>37223</v>
      </c>
      <c r="F37" s="153">
        <v>40119.386904971325</v>
      </c>
    </row>
    <row r="38" spans="1:6" ht="12" customHeight="1">
      <c r="A38" s="9" t="s">
        <v>75</v>
      </c>
      <c r="B38" s="95">
        <v>9183.4771197167229</v>
      </c>
      <c r="C38" s="99">
        <v>9536.5931452833556</v>
      </c>
      <c r="D38" s="99">
        <v>10297</v>
      </c>
      <c r="E38" s="99">
        <v>11494</v>
      </c>
      <c r="F38" s="153">
        <v>13261.718791901707</v>
      </c>
    </row>
    <row r="39" spans="1:6">
      <c r="A39" s="9" t="s">
        <v>49</v>
      </c>
      <c r="B39" s="95">
        <v>33779.828232864056</v>
      </c>
      <c r="C39" s="99">
        <v>34859.46936684494</v>
      </c>
      <c r="D39" s="99">
        <v>33111</v>
      </c>
      <c r="E39" s="99">
        <v>37444</v>
      </c>
      <c r="F39" s="153">
        <v>38192.136446617958</v>
      </c>
    </row>
    <row r="40" spans="1:6">
      <c r="A40" s="9" t="s">
        <v>104</v>
      </c>
      <c r="B40" s="95">
        <v>4.4650137056507662</v>
      </c>
      <c r="C40" s="99">
        <v>228.75233833471756</v>
      </c>
      <c r="D40" s="99" t="s">
        <v>47</v>
      </c>
      <c r="E40" s="99" t="s">
        <v>47</v>
      </c>
      <c r="F40" s="153">
        <v>36.025753790943952</v>
      </c>
    </row>
    <row r="41" spans="1:6">
      <c r="A41" s="52" t="s">
        <v>105</v>
      </c>
      <c r="B41" s="133">
        <v>38421.920499460313</v>
      </c>
      <c r="C41" s="137">
        <v>38182.802885175151</v>
      </c>
      <c r="D41" s="137">
        <v>35904</v>
      </c>
      <c r="E41" s="137">
        <v>36170</v>
      </c>
      <c r="F41" s="100">
        <v>35049.89893943481</v>
      </c>
    </row>
    <row r="42" spans="1:6">
      <c r="A42" s="7" t="s">
        <v>251</v>
      </c>
    </row>
  </sheetData>
  <mergeCells count="4">
    <mergeCell ref="B5:F5"/>
    <mergeCell ref="B28:F28"/>
    <mergeCell ref="A5:A6"/>
    <mergeCell ref="A28:A29"/>
  </mergeCells>
  <phoneticPr fontId="2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workbookViewId="0"/>
  </sheetViews>
  <sheetFormatPr defaultRowHeight="11.25"/>
  <cols>
    <col min="1" max="1" width="5" style="142" customWidth="1"/>
    <col min="2" max="2" width="3.125" style="142" customWidth="1"/>
    <col min="3" max="3" width="5" style="142" customWidth="1"/>
    <col min="4" max="6" width="20.625" style="142" customWidth="1"/>
    <col min="7" max="256" width="9" style="142" bestFit="1" customWidth="1"/>
    <col min="257" max="257" width="5" style="142" customWidth="1"/>
    <col min="258" max="258" width="3.125" style="142" customWidth="1"/>
    <col min="259" max="259" width="5" style="142" customWidth="1"/>
    <col min="260" max="262" width="20.625" style="142" customWidth="1"/>
    <col min="263" max="512" width="9" style="142" customWidth="1"/>
    <col min="513" max="513" width="5" style="142" customWidth="1"/>
    <col min="514" max="514" width="3.125" style="142" customWidth="1"/>
    <col min="515" max="515" width="5" style="142" customWidth="1"/>
    <col min="516" max="518" width="20.625" style="142" customWidth="1"/>
    <col min="519" max="768" width="9" style="142" customWidth="1"/>
    <col min="769" max="769" width="5" style="142" customWidth="1"/>
    <col min="770" max="770" width="3.125" style="142" customWidth="1"/>
    <col min="771" max="771" width="5" style="142" customWidth="1"/>
    <col min="772" max="774" width="20.625" style="142" customWidth="1"/>
    <col min="775" max="1024" width="9" style="142" customWidth="1"/>
    <col min="1025" max="1025" width="5" style="142" customWidth="1"/>
    <col min="1026" max="1026" width="3.125" style="142" customWidth="1"/>
    <col min="1027" max="1027" width="5" style="142" customWidth="1"/>
    <col min="1028" max="1030" width="20.625" style="142" customWidth="1"/>
    <col min="1031" max="1280" width="9" style="142" customWidth="1"/>
    <col min="1281" max="1281" width="5" style="142" customWidth="1"/>
    <col min="1282" max="1282" width="3.125" style="142" customWidth="1"/>
    <col min="1283" max="1283" width="5" style="142" customWidth="1"/>
    <col min="1284" max="1286" width="20.625" style="142" customWidth="1"/>
    <col min="1287" max="1536" width="9" style="142" customWidth="1"/>
    <col min="1537" max="1537" width="5" style="142" customWidth="1"/>
    <col min="1538" max="1538" width="3.125" style="142" customWidth="1"/>
    <col min="1539" max="1539" width="5" style="142" customWidth="1"/>
    <col min="1540" max="1542" width="20.625" style="142" customWidth="1"/>
    <col min="1543" max="1792" width="9" style="142" customWidth="1"/>
    <col min="1793" max="1793" width="5" style="142" customWidth="1"/>
    <col min="1794" max="1794" width="3.125" style="142" customWidth="1"/>
    <col min="1795" max="1795" width="5" style="142" customWidth="1"/>
    <col min="1796" max="1798" width="20.625" style="142" customWidth="1"/>
    <col min="1799" max="2048" width="9" style="142" customWidth="1"/>
    <col min="2049" max="2049" width="5" style="142" customWidth="1"/>
    <col min="2050" max="2050" width="3.125" style="142" customWidth="1"/>
    <col min="2051" max="2051" width="5" style="142" customWidth="1"/>
    <col min="2052" max="2054" width="20.625" style="142" customWidth="1"/>
    <col min="2055" max="2304" width="9" style="142" customWidth="1"/>
    <col min="2305" max="2305" width="5" style="142" customWidth="1"/>
    <col min="2306" max="2306" width="3.125" style="142" customWidth="1"/>
    <col min="2307" max="2307" width="5" style="142" customWidth="1"/>
    <col min="2308" max="2310" width="20.625" style="142" customWidth="1"/>
    <col min="2311" max="2560" width="9" style="142" customWidth="1"/>
    <col min="2561" max="2561" width="5" style="142" customWidth="1"/>
    <col min="2562" max="2562" width="3.125" style="142" customWidth="1"/>
    <col min="2563" max="2563" width="5" style="142" customWidth="1"/>
    <col min="2564" max="2566" width="20.625" style="142" customWidth="1"/>
    <col min="2567" max="2816" width="9" style="142" customWidth="1"/>
    <col min="2817" max="2817" width="5" style="142" customWidth="1"/>
    <col min="2818" max="2818" width="3.125" style="142" customWidth="1"/>
    <col min="2819" max="2819" width="5" style="142" customWidth="1"/>
    <col min="2820" max="2822" width="20.625" style="142" customWidth="1"/>
    <col min="2823" max="3072" width="9" style="142" customWidth="1"/>
    <col min="3073" max="3073" width="5" style="142" customWidth="1"/>
    <col min="3074" max="3074" width="3.125" style="142" customWidth="1"/>
    <col min="3075" max="3075" width="5" style="142" customWidth="1"/>
    <col min="3076" max="3078" width="20.625" style="142" customWidth="1"/>
    <col min="3079" max="3328" width="9" style="142" customWidth="1"/>
    <col min="3329" max="3329" width="5" style="142" customWidth="1"/>
    <col min="3330" max="3330" width="3.125" style="142" customWidth="1"/>
    <col min="3331" max="3331" width="5" style="142" customWidth="1"/>
    <col min="3332" max="3334" width="20.625" style="142" customWidth="1"/>
    <col min="3335" max="3584" width="9" style="142" customWidth="1"/>
    <col min="3585" max="3585" width="5" style="142" customWidth="1"/>
    <col min="3586" max="3586" width="3.125" style="142" customWidth="1"/>
    <col min="3587" max="3587" width="5" style="142" customWidth="1"/>
    <col min="3588" max="3590" width="20.625" style="142" customWidth="1"/>
    <col min="3591" max="3840" width="9" style="142" customWidth="1"/>
    <col min="3841" max="3841" width="5" style="142" customWidth="1"/>
    <col min="3842" max="3842" width="3.125" style="142" customWidth="1"/>
    <col min="3843" max="3843" width="5" style="142" customWidth="1"/>
    <col min="3844" max="3846" width="20.625" style="142" customWidth="1"/>
    <col min="3847" max="4096" width="9" style="142" customWidth="1"/>
    <col min="4097" max="4097" width="5" style="142" customWidth="1"/>
    <col min="4098" max="4098" width="3.125" style="142" customWidth="1"/>
    <col min="4099" max="4099" width="5" style="142" customWidth="1"/>
    <col min="4100" max="4102" width="20.625" style="142" customWidth="1"/>
    <col min="4103" max="4352" width="9" style="142" customWidth="1"/>
    <col min="4353" max="4353" width="5" style="142" customWidth="1"/>
    <col min="4354" max="4354" width="3.125" style="142" customWidth="1"/>
    <col min="4355" max="4355" width="5" style="142" customWidth="1"/>
    <col min="4356" max="4358" width="20.625" style="142" customWidth="1"/>
    <col min="4359" max="4608" width="9" style="142" customWidth="1"/>
    <col min="4609" max="4609" width="5" style="142" customWidth="1"/>
    <col min="4610" max="4610" width="3.125" style="142" customWidth="1"/>
    <col min="4611" max="4611" width="5" style="142" customWidth="1"/>
    <col min="4612" max="4614" width="20.625" style="142" customWidth="1"/>
    <col min="4615" max="4864" width="9" style="142" customWidth="1"/>
    <col min="4865" max="4865" width="5" style="142" customWidth="1"/>
    <col min="4866" max="4866" width="3.125" style="142" customWidth="1"/>
    <col min="4867" max="4867" width="5" style="142" customWidth="1"/>
    <col min="4868" max="4870" width="20.625" style="142" customWidth="1"/>
    <col min="4871" max="5120" width="9" style="142" customWidth="1"/>
    <col min="5121" max="5121" width="5" style="142" customWidth="1"/>
    <col min="5122" max="5122" width="3.125" style="142" customWidth="1"/>
    <col min="5123" max="5123" width="5" style="142" customWidth="1"/>
    <col min="5124" max="5126" width="20.625" style="142" customWidth="1"/>
    <col min="5127" max="5376" width="9" style="142" customWidth="1"/>
    <col min="5377" max="5377" width="5" style="142" customWidth="1"/>
    <col min="5378" max="5378" width="3.125" style="142" customWidth="1"/>
    <col min="5379" max="5379" width="5" style="142" customWidth="1"/>
    <col min="5380" max="5382" width="20.625" style="142" customWidth="1"/>
    <col min="5383" max="5632" width="9" style="142" customWidth="1"/>
    <col min="5633" max="5633" width="5" style="142" customWidth="1"/>
    <col min="5634" max="5634" width="3.125" style="142" customWidth="1"/>
    <col min="5635" max="5635" width="5" style="142" customWidth="1"/>
    <col min="5636" max="5638" width="20.625" style="142" customWidth="1"/>
    <col min="5639" max="5888" width="9" style="142" customWidth="1"/>
    <col min="5889" max="5889" width="5" style="142" customWidth="1"/>
    <col min="5890" max="5890" width="3.125" style="142" customWidth="1"/>
    <col min="5891" max="5891" width="5" style="142" customWidth="1"/>
    <col min="5892" max="5894" width="20.625" style="142" customWidth="1"/>
    <col min="5895" max="6144" width="9" style="142" customWidth="1"/>
    <col min="6145" max="6145" width="5" style="142" customWidth="1"/>
    <col min="6146" max="6146" width="3.125" style="142" customWidth="1"/>
    <col min="6147" max="6147" width="5" style="142" customWidth="1"/>
    <col min="6148" max="6150" width="20.625" style="142" customWidth="1"/>
    <col min="6151" max="6400" width="9" style="142" customWidth="1"/>
    <col min="6401" max="6401" width="5" style="142" customWidth="1"/>
    <col min="6402" max="6402" width="3.125" style="142" customWidth="1"/>
    <col min="6403" max="6403" width="5" style="142" customWidth="1"/>
    <col min="6404" max="6406" width="20.625" style="142" customWidth="1"/>
    <col min="6407" max="6656" width="9" style="142" customWidth="1"/>
    <col min="6657" max="6657" width="5" style="142" customWidth="1"/>
    <col min="6658" max="6658" width="3.125" style="142" customWidth="1"/>
    <col min="6659" max="6659" width="5" style="142" customWidth="1"/>
    <col min="6660" max="6662" width="20.625" style="142" customWidth="1"/>
    <col min="6663" max="6912" width="9" style="142" customWidth="1"/>
    <col min="6913" max="6913" width="5" style="142" customWidth="1"/>
    <col min="6914" max="6914" width="3.125" style="142" customWidth="1"/>
    <col min="6915" max="6915" width="5" style="142" customWidth="1"/>
    <col min="6916" max="6918" width="20.625" style="142" customWidth="1"/>
    <col min="6919" max="7168" width="9" style="142" customWidth="1"/>
    <col min="7169" max="7169" width="5" style="142" customWidth="1"/>
    <col min="7170" max="7170" width="3.125" style="142" customWidth="1"/>
    <col min="7171" max="7171" width="5" style="142" customWidth="1"/>
    <col min="7172" max="7174" width="20.625" style="142" customWidth="1"/>
    <col min="7175" max="7424" width="9" style="142" customWidth="1"/>
    <col min="7425" max="7425" width="5" style="142" customWidth="1"/>
    <col min="7426" max="7426" width="3.125" style="142" customWidth="1"/>
    <col min="7427" max="7427" width="5" style="142" customWidth="1"/>
    <col min="7428" max="7430" width="20.625" style="142" customWidth="1"/>
    <col min="7431" max="7680" width="9" style="142" customWidth="1"/>
    <col min="7681" max="7681" width="5" style="142" customWidth="1"/>
    <col min="7682" max="7682" width="3.125" style="142" customWidth="1"/>
    <col min="7683" max="7683" width="5" style="142" customWidth="1"/>
    <col min="7684" max="7686" width="20.625" style="142" customWidth="1"/>
    <col min="7687" max="7936" width="9" style="142" customWidth="1"/>
    <col min="7937" max="7937" width="5" style="142" customWidth="1"/>
    <col min="7938" max="7938" width="3.125" style="142" customWidth="1"/>
    <col min="7939" max="7939" width="5" style="142" customWidth="1"/>
    <col min="7940" max="7942" width="20.625" style="142" customWidth="1"/>
    <col min="7943" max="8192" width="9" style="142" customWidth="1"/>
    <col min="8193" max="8193" width="5" style="142" customWidth="1"/>
    <col min="8194" max="8194" width="3.125" style="142" customWidth="1"/>
    <col min="8195" max="8195" width="5" style="142" customWidth="1"/>
    <col min="8196" max="8198" width="20.625" style="142" customWidth="1"/>
    <col min="8199" max="8448" width="9" style="142" customWidth="1"/>
    <col min="8449" max="8449" width="5" style="142" customWidth="1"/>
    <col min="8450" max="8450" width="3.125" style="142" customWidth="1"/>
    <col min="8451" max="8451" width="5" style="142" customWidth="1"/>
    <col min="8452" max="8454" width="20.625" style="142" customWidth="1"/>
    <col min="8455" max="8704" width="9" style="142" customWidth="1"/>
    <col min="8705" max="8705" width="5" style="142" customWidth="1"/>
    <col min="8706" max="8706" width="3.125" style="142" customWidth="1"/>
    <col min="8707" max="8707" width="5" style="142" customWidth="1"/>
    <col min="8708" max="8710" width="20.625" style="142" customWidth="1"/>
    <col min="8711" max="8960" width="9" style="142" customWidth="1"/>
    <col min="8961" max="8961" width="5" style="142" customWidth="1"/>
    <col min="8962" max="8962" width="3.125" style="142" customWidth="1"/>
    <col min="8963" max="8963" width="5" style="142" customWidth="1"/>
    <col min="8964" max="8966" width="20.625" style="142" customWidth="1"/>
    <col min="8967" max="9216" width="9" style="142" customWidth="1"/>
    <col min="9217" max="9217" width="5" style="142" customWidth="1"/>
    <col min="9218" max="9218" width="3.125" style="142" customWidth="1"/>
    <col min="9219" max="9219" width="5" style="142" customWidth="1"/>
    <col min="9220" max="9222" width="20.625" style="142" customWidth="1"/>
    <col min="9223" max="9472" width="9" style="142" customWidth="1"/>
    <col min="9473" max="9473" width="5" style="142" customWidth="1"/>
    <col min="9474" max="9474" width="3.125" style="142" customWidth="1"/>
    <col min="9475" max="9475" width="5" style="142" customWidth="1"/>
    <col min="9476" max="9478" width="20.625" style="142" customWidth="1"/>
    <col min="9479" max="9728" width="9" style="142" customWidth="1"/>
    <col min="9729" max="9729" width="5" style="142" customWidth="1"/>
    <col min="9730" max="9730" width="3.125" style="142" customWidth="1"/>
    <col min="9731" max="9731" width="5" style="142" customWidth="1"/>
    <col min="9732" max="9734" width="20.625" style="142" customWidth="1"/>
    <col min="9735" max="9984" width="9" style="142" customWidth="1"/>
    <col min="9985" max="9985" width="5" style="142" customWidth="1"/>
    <col min="9986" max="9986" width="3.125" style="142" customWidth="1"/>
    <col min="9987" max="9987" width="5" style="142" customWidth="1"/>
    <col min="9988" max="9990" width="20.625" style="142" customWidth="1"/>
    <col min="9991" max="10240" width="9" style="142" customWidth="1"/>
    <col min="10241" max="10241" width="5" style="142" customWidth="1"/>
    <col min="10242" max="10242" width="3.125" style="142" customWidth="1"/>
    <col min="10243" max="10243" width="5" style="142" customWidth="1"/>
    <col min="10244" max="10246" width="20.625" style="142" customWidth="1"/>
    <col min="10247" max="10496" width="9" style="142" customWidth="1"/>
    <col min="10497" max="10497" width="5" style="142" customWidth="1"/>
    <col min="10498" max="10498" width="3.125" style="142" customWidth="1"/>
    <col min="10499" max="10499" width="5" style="142" customWidth="1"/>
    <col min="10500" max="10502" width="20.625" style="142" customWidth="1"/>
    <col min="10503" max="10752" width="9" style="142" customWidth="1"/>
    <col min="10753" max="10753" width="5" style="142" customWidth="1"/>
    <col min="10754" max="10754" width="3.125" style="142" customWidth="1"/>
    <col min="10755" max="10755" width="5" style="142" customWidth="1"/>
    <col min="10756" max="10758" width="20.625" style="142" customWidth="1"/>
    <col min="10759" max="11008" width="9" style="142" customWidth="1"/>
    <col min="11009" max="11009" width="5" style="142" customWidth="1"/>
    <col min="11010" max="11010" width="3.125" style="142" customWidth="1"/>
    <col min="11011" max="11011" width="5" style="142" customWidth="1"/>
    <col min="11012" max="11014" width="20.625" style="142" customWidth="1"/>
    <col min="11015" max="11264" width="9" style="142" customWidth="1"/>
    <col min="11265" max="11265" width="5" style="142" customWidth="1"/>
    <col min="11266" max="11266" width="3.125" style="142" customWidth="1"/>
    <col min="11267" max="11267" width="5" style="142" customWidth="1"/>
    <col min="11268" max="11270" width="20.625" style="142" customWidth="1"/>
    <col min="11271" max="11520" width="9" style="142" customWidth="1"/>
    <col min="11521" max="11521" width="5" style="142" customWidth="1"/>
    <col min="11522" max="11522" width="3.125" style="142" customWidth="1"/>
    <col min="11523" max="11523" width="5" style="142" customWidth="1"/>
    <col min="11524" max="11526" width="20.625" style="142" customWidth="1"/>
    <col min="11527" max="11776" width="9" style="142" customWidth="1"/>
    <col min="11777" max="11777" width="5" style="142" customWidth="1"/>
    <col min="11778" max="11778" width="3.125" style="142" customWidth="1"/>
    <col min="11779" max="11779" width="5" style="142" customWidth="1"/>
    <col min="11780" max="11782" width="20.625" style="142" customWidth="1"/>
    <col min="11783" max="12032" width="9" style="142" customWidth="1"/>
    <col min="12033" max="12033" width="5" style="142" customWidth="1"/>
    <col min="12034" max="12034" width="3.125" style="142" customWidth="1"/>
    <col min="12035" max="12035" width="5" style="142" customWidth="1"/>
    <col min="12036" max="12038" width="20.625" style="142" customWidth="1"/>
    <col min="12039" max="12288" width="9" style="142" customWidth="1"/>
    <col min="12289" max="12289" width="5" style="142" customWidth="1"/>
    <col min="12290" max="12290" width="3.125" style="142" customWidth="1"/>
    <col min="12291" max="12291" width="5" style="142" customWidth="1"/>
    <col min="12292" max="12294" width="20.625" style="142" customWidth="1"/>
    <col min="12295" max="12544" width="9" style="142" customWidth="1"/>
    <col min="12545" max="12545" width="5" style="142" customWidth="1"/>
    <col min="12546" max="12546" width="3.125" style="142" customWidth="1"/>
    <col min="12547" max="12547" width="5" style="142" customWidth="1"/>
    <col min="12548" max="12550" width="20.625" style="142" customWidth="1"/>
    <col min="12551" max="12800" width="9" style="142" customWidth="1"/>
    <col min="12801" max="12801" width="5" style="142" customWidth="1"/>
    <col min="12802" max="12802" width="3.125" style="142" customWidth="1"/>
    <col min="12803" max="12803" width="5" style="142" customWidth="1"/>
    <col min="12804" max="12806" width="20.625" style="142" customWidth="1"/>
    <col min="12807" max="13056" width="9" style="142" customWidth="1"/>
    <col min="13057" max="13057" width="5" style="142" customWidth="1"/>
    <col min="13058" max="13058" width="3.125" style="142" customWidth="1"/>
    <col min="13059" max="13059" width="5" style="142" customWidth="1"/>
    <col min="13060" max="13062" width="20.625" style="142" customWidth="1"/>
    <col min="13063" max="13312" width="9" style="142" customWidth="1"/>
    <col min="13313" max="13313" width="5" style="142" customWidth="1"/>
    <col min="13314" max="13314" width="3.125" style="142" customWidth="1"/>
    <col min="13315" max="13315" width="5" style="142" customWidth="1"/>
    <col min="13316" max="13318" width="20.625" style="142" customWidth="1"/>
    <col min="13319" max="13568" width="9" style="142" customWidth="1"/>
    <col min="13569" max="13569" width="5" style="142" customWidth="1"/>
    <col min="13570" max="13570" width="3.125" style="142" customWidth="1"/>
    <col min="13571" max="13571" width="5" style="142" customWidth="1"/>
    <col min="13572" max="13574" width="20.625" style="142" customWidth="1"/>
    <col min="13575" max="13824" width="9" style="142" customWidth="1"/>
    <col min="13825" max="13825" width="5" style="142" customWidth="1"/>
    <col min="13826" max="13826" width="3.125" style="142" customWidth="1"/>
    <col min="13827" max="13827" width="5" style="142" customWidth="1"/>
    <col min="13828" max="13830" width="20.625" style="142" customWidth="1"/>
    <col min="13831" max="14080" width="9" style="142" customWidth="1"/>
    <col min="14081" max="14081" width="5" style="142" customWidth="1"/>
    <col min="14082" max="14082" width="3.125" style="142" customWidth="1"/>
    <col min="14083" max="14083" width="5" style="142" customWidth="1"/>
    <col min="14084" max="14086" width="20.625" style="142" customWidth="1"/>
    <col min="14087" max="14336" width="9" style="142" customWidth="1"/>
    <col min="14337" max="14337" width="5" style="142" customWidth="1"/>
    <col min="14338" max="14338" width="3.125" style="142" customWidth="1"/>
    <col min="14339" max="14339" width="5" style="142" customWidth="1"/>
    <col min="14340" max="14342" width="20.625" style="142" customWidth="1"/>
    <col min="14343" max="14592" width="9" style="142" customWidth="1"/>
    <col min="14593" max="14593" width="5" style="142" customWidth="1"/>
    <col min="14594" max="14594" width="3.125" style="142" customWidth="1"/>
    <col min="14595" max="14595" width="5" style="142" customWidth="1"/>
    <col min="14596" max="14598" width="20.625" style="142" customWidth="1"/>
    <col min="14599" max="14848" width="9" style="142" customWidth="1"/>
    <col min="14849" max="14849" width="5" style="142" customWidth="1"/>
    <col min="14850" max="14850" width="3.125" style="142" customWidth="1"/>
    <col min="14851" max="14851" width="5" style="142" customWidth="1"/>
    <col min="14852" max="14854" width="20.625" style="142" customWidth="1"/>
    <col min="14855" max="15104" width="9" style="142" customWidth="1"/>
    <col min="15105" max="15105" width="5" style="142" customWidth="1"/>
    <col min="15106" max="15106" width="3.125" style="142" customWidth="1"/>
    <col min="15107" max="15107" width="5" style="142" customWidth="1"/>
    <col min="15108" max="15110" width="20.625" style="142" customWidth="1"/>
    <col min="15111" max="15360" width="9" style="142" customWidth="1"/>
    <col min="15361" max="15361" width="5" style="142" customWidth="1"/>
    <col min="15362" max="15362" width="3.125" style="142" customWidth="1"/>
    <col min="15363" max="15363" width="5" style="142" customWidth="1"/>
    <col min="15364" max="15366" width="20.625" style="142" customWidth="1"/>
    <col min="15367" max="15616" width="9" style="142" customWidth="1"/>
    <col min="15617" max="15617" width="5" style="142" customWidth="1"/>
    <col min="15618" max="15618" width="3.125" style="142" customWidth="1"/>
    <col min="15619" max="15619" width="5" style="142" customWidth="1"/>
    <col min="15620" max="15622" width="20.625" style="142" customWidth="1"/>
    <col min="15623" max="15872" width="9" style="142" customWidth="1"/>
    <col min="15873" max="15873" width="5" style="142" customWidth="1"/>
    <col min="15874" max="15874" width="3.125" style="142" customWidth="1"/>
    <col min="15875" max="15875" width="5" style="142" customWidth="1"/>
    <col min="15876" max="15878" width="20.625" style="142" customWidth="1"/>
    <col min="15879" max="16128" width="9" style="142" customWidth="1"/>
    <col min="16129" max="16129" width="5" style="142" customWidth="1"/>
    <col min="16130" max="16130" width="3.125" style="142" customWidth="1"/>
    <col min="16131" max="16131" width="5" style="142" customWidth="1"/>
    <col min="16132" max="16134" width="20.625" style="142" customWidth="1"/>
    <col min="16135" max="16384" width="9" style="142" customWidth="1"/>
  </cols>
  <sheetData>
    <row r="1" spans="1:8" ht="25.5">
      <c r="A1" s="143" t="s">
        <v>234</v>
      </c>
      <c r="B1" s="143"/>
      <c r="C1" s="143"/>
      <c r="D1" s="143"/>
      <c r="E1" s="143"/>
      <c r="F1" s="143"/>
    </row>
    <row r="2" spans="1:8" s="155" customFormat="1" ht="13.5"/>
    <row r="3" spans="1:8" s="155" customFormat="1" ht="13.5"/>
    <row r="4" spans="1:8" ht="17.25">
      <c r="A4" s="7" t="s">
        <v>301</v>
      </c>
      <c r="B4" s="7"/>
      <c r="C4" s="7"/>
      <c r="D4" s="7"/>
      <c r="E4" s="7"/>
      <c r="H4" s="168"/>
    </row>
    <row r="5" spans="1:8" ht="17.25">
      <c r="A5" s="85"/>
      <c r="B5" s="85"/>
      <c r="C5" s="85"/>
      <c r="D5" s="85"/>
      <c r="E5" s="85"/>
      <c r="F5" s="35" t="s">
        <v>196</v>
      </c>
      <c r="H5" s="168"/>
    </row>
    <row r="6" spans="1:8" ht="17.25">
      <c r="A6" s="235" t="s">
        <v>156</v>
      </c>
      <c r="B6" s="235"/>
      <c r="C6" s="239"/>
      <c r="D6" s="130" t="s">
        <v>157</v>
      </c>
      <c r="E6" s="130" t="s">
        <v>158</v>
      </c>
      <c r="F6" s="138" t="s">
        <v>159</v>
      </c>
      <c r="H6" s="168"/>
    </row>
    <row r="7" spans="1:8" ht="17.25">
      <c r="A7" s="87" t="s">
        <v>61</v>
      </c>
      <c r="B7" s="158">
        <v>19</v>
      </c>
      <c r="C7" s="102" t="s">
        <v>118</v>
      </c>
      <c r="D7" s="95">
        <v>212724</v>
      </c>
      <c r="E7" s="99">
        <v>99451</v>
      </c>
      <c r="F7" s="99">
        <v>113273</v>
      </c>
      <c r="H7" s="168"/>
    </row>
    <row r="8" spans="1:8" ht="17.25">
      <c r="A8" s="102"/>
      <c r="B8" s="7"/>
      <c r="C8" s="7"/>
      <c r="D8" s="164">
        <v>106</v>
      </c>
      <c r="E8" s="165">
        <v>43</v>
      </c>
      <c r="F8" s="165">
        <v>63</v>
      </c>
      <c r="H8" s="168"/>
    </row>
    <row r="9" spans="1:8" ht="17.25">
      <c r="A9" s="33"/>
      <c r="B9" s="102">
        <v>20</v>
      </c>
      <c r="C9" s="160"/>
      <c r="D9" s="99">
        <v>212175</v>
      </c>
      <c r="E9" s="99">
        <v>99104</v>
      </c>
      <c r="F9" s="99">
        <v>113071</v>
      </c>
      <c r="H9" s="168"/>
    </row>
    <row r="10" spans="1:8" ht="17.25">
      <c r="A10" s="102"/>
      <c r="B10" s="7"/>
      <c r="C10" s="161"/>
      <c r="D10" s="165">
        <v>122</v>
      </c>
      <c r="E10" s="165">
        <v>50</v>
      </c>
      <c r="F10" s="165">
        <v>72</v>
      </c>
      <c r="H10" s="168"/>
    </row>
    <row r="11" spans="1:8" ht="17.25">
      <c r="A11" s="102"/>
      <c r="B11" s="102">
        <v>21</v>
      </c>
      <c r="C11" s="161"/>
      <c r="D11" s="99">
        <v>212196</v>
      </c>
      <c r="E11" s="99">
        <v>99179</v>
      </c>
      <c r="F11" s="99">
        <v>113017</v>
      </c>
      <c r="H11" s="168"/>
    </row>
    <row r="12" spans="1:8" ht="17.25">
      <c r="A12" s="102"/>
      <c r="B12" s="102"/>
      <c r="C12" s="161"/>
      <c r="D12" s="165">
        <v>130</v>
      </c>
      <c r="E12" s="165">
        <v>51</v>
      </c>
      <c r="F12" s="165">
        <v>79</v>
      </c>
      <c r="H12" s="168"/>
    </row>
    <row r="13" spans="1:8" ht="17.25">
      <c r="A13" s="102"/>
      <c r="B13" s="102">
        <v>22</v>
      </c>
      <c r="C13" s="161"/>
      <c r="D13" s="99">
        <v>212189</v>
      </c>
      <c r="E13" s="99">
        <v>99126</v>
      </c>
      <c r="F13" s="99">
        <v>113063</v>
      </c>
      <c r="H13" s="168"/>
    </row>
    <row r="14" spans="1:8" ht="17.25">
      <c r="A14" s="102"/>
      <c r="B14" s="102"/>
      <c r="C14" s="161"/>
      <c r="D14" s="165">
        <v>146</v>
      </c>
      <c r="E14" s="165">
        <v>60</v>
      </c>
      <c r="F14" s="165">
        <v>86</v>
      </c>
      <c r="H14" s="168"/>
    </row>
    <row r="15" spans="1:8" ht="17.25">
      <c r="A15" s="102"/>
      <c r="B15" s="102">
        <v>23</v>
      </c>
      <c r="C15" s="161"/>
      <c r="D15" s="99">
        <v>212137</v>
      </c>
      <c r="E15" s="99">
        <v>99140</v>
      </c>
      <c r="F15" s="99">
        <v>112997</v>
      </c>
      <c r="H15" s="168"/>
    </row>
    <row r="16" spans="1:8" ht="17.25">
      <c r="A16" s="102"/>
      <c r="B16" s="7"/>
      <c r="C16" s="161"/>
      <c r="D16" s="165">
        <v>144</v>
      </c>
      <c r="E16" s="165">
        <v>59</v>
      </c>
      <c r="F16" s="165">
        <v>85</v>
      </c>
      <c r="H16" s="168"/>
    </row>
    <row r="17" spans="1:8" ht="17.25">
      <c r="A17" s="33"/>
      <c r="B17" s="102">
        <v>24</v>
      </c>
      <c r="C17" s="160"/>
      <c r="D17" s="99">
        <v>212018</v>
      </c>
      <c r="E17" s="99">
        <v>99105</v>
      </c>
      <c r="F17" s="99">
        <v>112913</v>
      </c>
      <c r="H17" s="168"/>
    </row>
    <row r="18" spans="1:8" ht="17.25">
      <c r="A18" s="102"/>
      <c r="B18" s="7"/>
      <c r="C18" s="161"/>
      <c r="D18" s="165">
        <v>134</v>
      </c>
      <c r="E18" s="165">
        <v>53</v>
      </c>
      <c r="F18" s="165">
        <v>81</v>
      </c>
      <c r="H18" s="168"/>
    </row>
    <row r="19" spans="1:8" ht="17.25">
      <c r="A19" s="102"/>
      <c r="B19" s="102">
        <v>25</v>
      </c>
      <c r="C19" s="161"/>
      <c r="D19" s="99">
        <v>211661</v>
      </c>
      <c r="E19" s="99">
        <v>98967</v>
      </c>
      <c r="F19" s="99">
        <v>112694</v>
      </c>
      <c r="H19" s="168"/>
    </row>
    <row r="20" spans="1:8" ht="17.25">
      <c r="A20" s="102"/>
      <c r="B20" s="102"/>
      <c r="C20" s="161"/>
      <c r="D20" s="165">
        <v>148</v>
      </c>
      <c r="E20" s="165">
        <v>61</v>
      </c>
      <c r="F20" s="165">
        <v>87</v>
      </c>
      <c r="H20" s="168"/>
    </row>
    <row r="21" spans="1:8" ht="17.25">
      <c r="A21" s="102"/>
      <c r="B21" s="102">
        <v>26</v>
      </c>
      <c r="C21" s="161"/>
      <c r="D21" s="99">
        <v>211204</v>
      </c>
      <c r="E21" s="99">
        <v>98693</v>
      </c>
      <c r="F21" s="99">
        <v>112511</v>
      </c>
      <c r="H21" s="168"/>
    </row>
    <row r="22" spans="1:8" ht="17.25">
      <c r="A22" s="102"/>
      <c r="B22" s="102"/>
      <c r="C22" s="161"/>
      <c r="D22" s="165">
        <v>138</v>
      </c>
      <c r="E22" s="165">
        <v>55</v>
      </c>
      <c r="F22" s="165">
        <v>83</v>
      </c>
      <c r="H22" s="168"/>
    </row>
    <row r="23" spans="1:8" ht="17.25">
      <c r="A23" s="102"/>
      <c r="B23" s="102">
        <v>27</v>
      </c>
      <c r="C23" s="161"/>
      <c r="D23" s="99">
        <v>210908</v>
      </c>
      <c r="E23" s="99">
        <v>98565</v>
      </c>
      <c r="F23" s="99">
        <v>112343</v>
      </c>
      <c r="H23" s="168"/>
    </row>
    <row r="24" spans="1:8" ht="17.25">
      <c r="A24" s="102"/>
      <c r="B24" s="7"/>
      <c r="C24" s="161"/>
      <c r="D24" s="165">
        <v>114</v>
      </c>
      <c r="E24" s="165">
        <v>41</v>
      </c>
      <c r="F24" s="165">
        <v>73</v>
      </c>
      <c r="H24" s="168"/>
    </row>
    <row r="25" spans="1:8" ht="17.25">
      <c r="A25" s="120"/>
      <c r="B25" s="120">
        <v>28</v>
      </c>
      <c r="C25" s="162"/>
      <c r="D25" s="166">
        <v>215473</v>
      </c>
      <c r="E25" s="166">
        <v>100886</v>
      </c>
      <c r="F25" s="166">
        <v>114587</v>
      </c>
      <c r="H25" s="168"/>
    </row>
    <row r="26" spans="1:8" ht="17.25">
      <c r="A26" s="156"/>
      <c r="B26" s="159"/>
      <c r="C26" s="163"/>
      <c r="D26" s="167">
        <v>128</v>
      </c>
      <c r="E26" s="167">
        <v>47</v>
      </c>
      <c r="F26" s="167">
        <v>81</v>
      </c>
      <c r="H26" s="168"/>
    </row>
    <row r="27" spans="1:8" ht="17.25">
      <c r="A27" s="157" t="s">
        <v>160</v>
      </c>
      <c r="B27" s="157"/>
      <c r="C27" s="157"/>
      <c r="D27" s="102"/>
      <c r="E27" s="102"/>
      <c r="F27" s="102"/>
      <c r="H27" s="168"/>
    </row>
    <row r="28" spans="1:8" ht="17.25">
      <c r="A28" s="157" t="s">
        <v>185</v>
      </c>
      <c r="B28" s="157"/>
      <c r="C28" s="157"/>
      <c r="H28" s="168"/>
    </row>
  </sheetData>
  <mergeCells count="1">
    <mergeCell ref="A6:C6"/>
  </mergeCells>
  <phoneticPr fontId="2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workbookViewId="0"/>
  </sheetViews>
  <sheetFormatPr defaultRowHeight="11.25"/>
  <cols>
    <col min="1" max="1" width="3.75" style="1" customWidth="1"/>
    <col min="2" max="2" width="6.75" style="1" customWidth="1"/>
    <col min="3" max="3" width="11.125" style="1" customWidth="1"/>
    <col min="4" max="15" width="11.25" style="1" customWidth="1"/>
    <col min="16" max="256" width="9" style="1" bestFit="1" customWidth="1"/>
    <col min="257" max="257" width="3.75" style="1" customWidth="1"/>
    <col min="258" max="258" width="6.75" style="1" customWidth="1"/>
    <col min="259" max="259" width="11.125" style="1" customWidth="1"/>
    <col min="260" max="271" width="11.25" style="1" customWidth="1"/>
    <col min="272" max="512" width="9" style="1" customWidth="1"/>
    <col min="513" max="513" width="3.75" style="1" customWidth="1"/>
    <col min="514" max="514" width="6.75" style="1" customWidth="1"/>
    <col min="515" max="515" width="11.125" style="1" customWidth="1"/>
    <col min="516" max="527" width="11.25" style="1" customWidth="1"/>
    <col min="528" max="768" width="9" style="1" customWidth="1"/>
    <col min="769" max="769" width="3.75" style="1" customWidth="1"/>
    <col min="770" max="770" width="6.75" style="1" customWidth="1"/>
    <col min="771" max="771" width="11.125" style="1" customWidth="1"/>
    <col min="772" max="783" width="11.25" style="1" customWidth="1"/>
    <col min="784" max="1024" width="9" style="1" customWidth="1"/>
    <col min="1025" max="1025" width="3.75" style="1" customWidth="1"/>
    <col min="1026" max="1026" width="6.75" style="1" customWidth="1"/>
    <col min="1027" max="1027" width="11.125" style="1" customWidth="1"/>
    <col min="1028" max="1039" width="11.25" style="1" customWidth="1"/>
    <col min="1040" max="1280" width="9" style="1" customWidth="1"/>
    <col min="1281" max="1281" width="3.75" style="1" customWidth="1"/>
    <col min="1282" max="1282" width="6.75" style="1" customWidth="1"/>
    <col min="1283" max="1283" width="11.125" style="1" customWidth="1"/>
    <col min="1284" max="1295" width="11.25" style="1" customWidth="1"/>
    <col min="1296" max="1536" width="9" style="1" customWidth="1"/>
    <col min="1537" max="1537" width="3.75" style="1" customWidth="1"/>
    <col min="1538" max="1538" width="6.75" style="1" customWidth="1"/>
    <col min="1539" max="1539" width="11.125" style="1" customWidth="1"/>
    <col min="1540" max="1551" width="11.25" style="1" customWidth="1"/>
    <col min="1552" max="1792" width="9" style="1" customWidth="1"/>
    <col min="1793" max="1793" width="3.75" style="1" customWidth="1"/>
    <col min="1794" max="1794" width="6.75" style="1" customWidth="1"/>
    <col min="1795" max="1795" width="11.125" style="1" customWidth="1"/>
    <col min="1796" max="1807" width="11.25" style="1" customWidth="1"/>
    <col min="1808" max="2048" width="9" style="1" customWidth="1"/>
    <col min="2049" max="2049" width="3.75" style="1" customWidth="1"/>
    <col min="2050" max="2050" width="6.75" style="1" customWidth="1"/>
    <col min="2051" max="2051" width="11.125" style="1" customWidth="1"/>
    <col min="2052" max="2063" width="11.25" style="1" customWidth="1"/>
    <col min="2064" max="2304" width="9" style="1" customWidth="1"/>
    <col min="2305" max="2305" width="3.75" style="1" customWidth="1"/>
    <col min="2306" max="2306" width="6.75" style="1" customWidth="1"/>
    <col min="2307" max="2307" width="11.125" style="1" customWidth="1"/>
    <col min="2308" max="2319" width="11.25" style="1" customWidth="1"/>
    <col min="2320" max="2560" width="9" style="1" customWidth="1"/>
    <col min="2561" max="2561" width="3.75" style="1" customWidth="1"/>
    <col min="2562" max="2562" width="6.75" style="1" customWidth="1"/>
    <col min="2563" max="2563" width="11.125" style="1" customWidth="1"/>
    <col min="2564" max="2575" width="11.25" style="1" customWidth="1"/>
    <col min="2576" max="2816" width="9" style="1" customWidth="1"/>
    <col min="2817" max="2817" width="3.75" style="1" customWidth="1"/>
    <col min="2818" max="2818" width="6.75" style="1" customWidth="1"/>
    <col min="2819" max="2819" width="11.125" style="1" customWidth="1"/>
    <col min="2820" max="2831" width="11.25" style="1" customWidth="1"/>
    <col min="2832" max="3072" width="9" style="1" customWidth="1"/>
    <col min="3073" max="3073" width="3.75" style="1" customWidth="1"/>
    <col min="3074" max="3074" width="6.75" style="1" customWidth="1"/>
    <col min="3075" max="3075" width="11.125" style="1" customWidth="1"/>
    <col min="3076" max="3087" width="11.25" style="1" customWidth="1"/>
    <col min="3088" max="3328" width="9" style="1" customWidth="1"/>
    <col min="3329" max="3329" width="3.75" style="1" customWidth="1"/>
    <col min="3330" max="3330" width="6.75" style="1" customWidth="1"/>
    <col min="3331" max="3331" width="11.125" style="1" customWidth="1"/>
    <col min="3332" max="3343" width="11.25" style="1" customWidth="1"/>
    <col min="3344" max="3584" width="9" style="1" customWidth="1"/>
    <col min="3585" max="3585" width="3.75" style="1" customWidth="1"/>
    <col min="3586" max="3586" width="6.75" style="1" customWidth="1"/>
    <col min="3587" max="3587" width="11.125" style="1" customWidth="1"/>
    <col min="3588" max="3599" width="11.25" style="1" customWidth="1"/>
    <col min="3600" max="3840" width="9" style="1" customWidth="1"/>
    <col min="3841" max="3841" width="3.75" style="1" customWidth="1"/>
    <col min="3842" max="3842" width="6.75" style="1" customWidth="1"/>
    <col min="3843" max="3843" width="11.125" style="1" customWidth="1"/>
    <col min="3844" max="3855" width="11.25" style="1" customWidth="1"/>
    <col min="3856" max="4096" width="9" style="1" customWidth="1"/>
    <col min="4097" max="4097" width="3.75" style="1" customWidth="1"/>
    <col min="4098" max="4098" width="6.75" style="1" customWidth="1"/>
    <col min="4099" max="4099" width="11.125" style="1" customWidth="1"/>
    <col min="4100" max="4111" width="11.25" style="1" customWidth="1"/>
    <col min="4112" max="4352" width="9" style="1" customWidth="1"/>
    <col min="4353" max="4353" width="3.75" style="1" customWidth="1"/>
    <col min="4354" max="4354" width="6.75" style="1" customWidth="1"/>
    <col min="4355" max="4355" width="11.125" style="1" customWidth="1"/>
    <col min="4356" max="4367" width="11.25" style="1" customWidth="1"/>
    <col min="4368" max="4608" width="9" style="1" customWidth="1"/>
    <col min="4609" max="4609" width="3.75" style="1" customWidth="1"/>
    <col min="4610" max="4610" width="6.75" style="1" customWidth="1"/>
    <col min="4611" max="4611" width="11.125" style="1" customWidth="1"/>
    <col min="4612" max="4623" width="11.25" style="1" customWidth="1"/>
    <col min="4624" max="4864" width="9" style="1" customWidth="1"/>
    <col min="4865" max="4865" width="3.75" style="1" customWidth="1"/>
    <col min="4866" max="4866" width="6.75" style="1" customWidth="1"/>
    <col min="4867" max="4867" width="11.125" style="1" customWidth="1"/>
    <col min="4868" max="4879" width="11.25" style="1" customWidth="1"/>
    <col min="4880" max="5120" width="9" style="1" customWidth="1"/>
    <col min="5121" max="5121" width="3.75" style="1" customWidth="1"/>
    <col min="5122" max="5122" width="6.75" style="1" customWidth="1"/>
    <col min="5123" max="5123" width="11.125" style="1" customWidth="1"/>
    <col min="5124" max="5135" width="11.25" style="1" customWidth="1"/>
    <col min="5136" max="5376" width="9" style="1" customWidth="1"/>
    <col min="5377" max="5377" width="3.75" style="1" customWidth="1"/>
    <col min="5378" max="5378" width="6.75" style="1" customWidth="1"/>
    <col min="5379" max="5379" width="11.125" style="1" customWidth="1"/>
    <col min="5380" max="5391" width="11.25" style="1" customWidth="1"/>
    <col min="5392" max="5632" width="9" style="1" customWidth="1"/>
    <col min="5633" max="5633" width="3.75" style="1" customWidth="1"/>
    <col min="5634" max="5634" width="6.75" style="1" customWidth="1"/>
    <col min="5635" max="5635" width="11.125" style="1" customWidth="1"/>
    <col min="5636" max="5647" width="11.25" style="1" customWidth="1"/>
    <col min="5648" max="5888" width="9" style="1" customWidth="1"/>
    <col min="5889" max="5889" width="3.75" style="1" customWidth="1"/>
    <col min="5890" max="5890" width="6.75" style="1" customWidth="1"/>
    <col min="5891" max="5891" width="11.125" style="1" customWidth="1"/>
    <col min="5892" max="5903" width="11.25" style="1" customWidth="1"/>
    <col min="5904" max="6144" width="9" style="1" customWidth="1"/>
    <col min="6145" max="6145" width="3.75" style="1" customWidth="1"/>
    <col min="6146" max="6146" width="6.75" style="1" customWidth="1"/>
    <col min="6147" max="6147" width="11.125" style="1" customWidth="1"/>
    <col min="6148" max="6159" width="11.25" style="1" customWidth="1"/>
    <col min="6160" max="6400" width="9" style="1" customWidth="1"/>
    <col min="6401" max="6401" width="3.75" style="1" customWidth="1"/>
    <col min="6402" max="6402" width="6.75" style="1" customWidth="1"/>
    <col min="6403" max="6403" width="11.125" style="1" customWidth="1"/>
    <col min="6404" max="6415" width="11.25" style="1" customWidth="1"/>
    <col min="6416" max="6656" width="9" style="1" customWidth="1"/>
    <col min="6657" max="6657" width="3.75" style="1" customWidth="1"/>
    <col min="6658" max="6658" width="6.75" style="1" customWidth="1"/>
    <col min="6659" max="6659" width="11.125" style="1" customWidth="1"/>
    <col min="6660" max="6671" width="11.25" style="1" customWidth="1"/>
    <col min="6672" max="6912" width="9" style="1" customWidth="1"/>
    <col min="6913" max="6913" width="3.75" style="1" customWidth="1"/>
    <col min="6914" max="6914" width="6.75" style="1" customWidth="1"/>
    <col min="6915" max="6915" width="11.125" style="1" customWidth="1"/>
    <col min="6916" max="6927" width="11.25" style="1" customWidth="1"/>
    <col min="6928" max="7168" width="9" style="1" customWidth="1"/>
    <col min="7169" max="7169" width="3.75" style="1" customWidth="1"/>
    <col min="7170" max="7170" width="6.75" style="1" customWidth="1"/>
    <col min="7171" max="7171" width="11.125" style="1" customWidth="1"/>
    <col min="7172" max="7183" width="11.25" style="1" customWidth="1"/>
    <col min="7184" max="7424" width="9" style="1" customWidth="1"/>
    <col min="7425" max="7425" width="3.75" style="1" customWidth="1"/>
    <col min="7426" max="7426" width="6.75" style="1" customWidth="1"/>
    <col min="7427" max="7427" width="11.125" style="1" customWidth="1"/>
    <col min="7428" max="7439" width="11.25" style="1" customWidth="1"/>
    <col min="7440" max="7680" width="9" style="1" customWidth="1"/>
    <col min="7681" max="7681" width="3.75" style="1" customWidth="1"/>
    <col min="7682" max="7682" width="6.75" style="1" customWidth="1"/>
    <col min="7683" max="7683" width="11.125" style="1" customWidth="1"/>
    <col min="7684" max="7695" width="11.25" style="1" customWidth="1"/>
    <col min="7696" max="7936" width="9" style="1" customWidth="1"/>
    <col min="7937" max="7937" width="3.75" style="1" customWidth="1"/>
    <col min="7938" max="7938" width="6.75" style="1" customWidth="1"/>
    <col min="7939" max="7939" width="11.125" style="1" customWidth="1"/>
    <col min="7940" max="7951" width="11.25" style="1" customWidth="1"/>
    <col min="7952" max="8192" width="9" style="1" customWidth="1"/>
    <col min="8193" max="8193" width="3.75" style="1" customWidth="1"/>
    <col min="8194" max="8194" width="6.75" style="1" customWidth="1"/>
    <col min="8195" max="8195" width="11.125" style="1" customWidth="1"/>
    <col min="8196" max="8207" width="11.25" style="1" customWidth="1"/>
    <col min="8208" max="8448" width="9" style="1" customWidth="1"/>
    <col min="8449" max="8449" width="3.75" style="1" customWidth="1"/>
    <col min="8450" max="8450" width="6.75" style="1" customWidth="1"/>
    <col min="8451" max="8451" width="11.125" style="1" customWidth="1"/>
    <col min="8452" max="8463" width="11.25" style="1" customWidth="1"/>
    <col min="8464" max="8704" width="9" style="1" customWidth="1"/>
    <col min="8705" max="8705" width="3.75" style="1" customWidth="1"/>
    <col min="8706" max="8706" width="6.75" style="1" customWidth="1"/>
    <col min="8707" max="8707" width="11.125" style="1" customWidth="1"/>
    <col min="8708" max="8719" width="11.25" style="1" customWidth="1"/>
    <col min="8720" max="8960" width="9" style="1" customWidth="1"/>
    <col min="8961" max="8961" width="3.75" style="1" customWidth="1"/>
    <col min="8962" max="8962" width="6.75" style="1" customWidth="1"/>
    <col min="8963" max="8963" width="11.125" style="1" customWidth="1"/>
    <col min="8964" max="8975" width="11.25" style="1" customWidth="1"/>
    <col min="8976" max="9216" width="9" style="1" customWidth="1"/>
    <col min="9217" max="9217" width="3.75" style="1" customWidth="1"/>
    <col min="9218" max="9218" width="6.75" style="1" customWidth="1"/>
    <col min="9219" max="9219" width="11.125" style="1" customWidth="1"/>
    <col min="9220" max="9231" width="11.25" style="1" customWidth="1"/>
    <col min="9232" max="9472" width="9" style="1" customWidth="1"/>
    <col min="9473" max="9473" width="3.75" style="1" customWidth="1"/>
    <col min="9474" max="9474" width="6.75" style="1" customWidth="1"/>
    <col min="9475" max="9475" width="11.125" style="1" customWidth="1"/>
    <col min="9476" max="9487" width="11.25" style="1" customWidth="1"/>
    <col min="9488" max="9728" width="9" style="1" customWidth="1"/>
    <col min="9729" max="9729" width="3.75" style="1" customWidth="1"/>
    <col min="9730" max="9730" width="6.75" style="1" customWidth="1"/>
    <col min="9731" max="9731" width="11.125" style="1" customWidth="1"/>
    <col min="9732" max="9743" width="11.25" style="1" customWidth="1"/>
    <col min="9744" max="9984" width="9" style="1" customWidth="1"/>
    <col min="9985" max="9985" width="3.75" style="1" customWidth="1"/>
    <col min="9986" max="9986" width="6.75" style="1" customWidth="1"/>
    <col min="9987" max="9987" width="11.125" style="1" customWidth="1"/>
    <col min="9988" max="9999" width="11.25" style="1" customWidth="1"/>
    <col min="10000" max="10240" width="9" style="1" customWidth="1"/>
    <col min="10241" max="10241" width="3.75" style="1" customWidth="1"/>
    <col min="10242" max="10242" width="6.75" style="1" customWidth="1"/>
    <col min="10243" max="10243" width="11.125" style="1" customWidth="1"/>
    <col min="10244" max="10255" width="11.25" style="1" customWidth="1"/>
    <col min="10256" max="10496" width="9" style="1" customWidth="1"/>
    <col min="10497" max="10497" width="3.75" style="1" customWidth="1"/>
    <col min="10498" max="10498" width="6.75" style="1" customWidth="1"/>
    <col min="10499" max="10499" width="11.125" style="1" customWidth="1"/>
    <col min="10500" max="10511" width="11.25" style="1" customWidth="1"/>
    <col min="10512" max="10752" width="9" style="1" customWidth="1"/>
    <col min="10753" max="10753" width="3.75" style="1" customWidth="1"/>
    <col min="10754" max="10754" width="6.75" style="1" customWidth="1"/>
    <col min="10755" max="10755" width="11.125" style="1" customWidth="1"/>
    <col min="10756" max="10767" width="11.25" style="1" customWidth="1"/>
    <col min="10768" max="11008" width="9" style="1" customWidth="1"/>
    <col min="11009" max="11009" width="3.75" style="1" customWidth="1"/>
    <col min="11010" max="11010" width="6.75" style="1" customWidth="1"/>
    <col min="11011" max="11011" width="11.125" style="1" customWidth="1"/>
    <col min="11012" max="11023" width="11.25" style="1" customWidth="1"/>
    <col min="11024" max="11264" width="9" style="1" customWidth="1"/>
    <col min="11265" max="11265" width="3.75" style="1" customWidth="1"/>
    <col min="11266" max="11266" width="6.75" style="1" customWidth="1"/>
    <col min="11267" max="11267" width="11.125" style="1" customWidth="1"/>
    <col min="11268" max="11279" width="11.25" style="1" customWidth="1"/>
    <col min="11280" max="11520" width="9" style="1" customWidth="1"/>
    <col min="11521" max="11521" width="3.75" style="1" customWidth="1"/>
    <col min="11522" max="11522" width="6.75" style="1" customWidth="1"/>
    <col min="11523" max="11523" width="11.125" style="1" customWidth="1"/>
    <col min="11524" max="11535" width="11.25" style="1" customWidth="1"/>
    <col min="11536" max="11776" width="9" style="1" customWidth="1"/>
    <col min="11777" max="11777" width="3.75" style="1" customWidth="1"/>
    <col min="11778" max="11778" width="6.75" style="1" customWidth="1"/>
    <col min="11779" max="11779" width="11.125" style="1" customWidth="1"/>
    <col min="11780" max="11791" width="11.25" style="1" customWidth="1"/>
    <col min="11792" max="12032" width="9" style="1" customWidth="1"/>
    <col min="12033" max="12033" width="3.75" style="1" customWidth="1"/>
    <col min="12034" max="12034" width="6.75" style="1" customWidth="1"/>
    <col min="12035" max="12035" width="11.125" style="1" customWidth="1"/>
    <col min="12036" max="12047" width="11.25" style="1" customWidth="1"/>
    <col min="12048" max="12288" width="9" style="1" customWidth="1"/>
    <col min="12289" max="12289" width="3.75" style="1" customWidth="1"/>
    <col min="12290" max="12290" width="6.75" style="1" customWidth="1"/>
    <col min="12291" max="12291" width="11.125" style="1" customWidth="1"/>
    <col min="12292" max="12303" width="11.25" style="1" customWidth="1"/>
    <col min="12304" max="12544" width="9" style="1" customWidth="1"/>
    <col min="12545" max="12545" width="3.75" style="1" customWidth="1"/>
    <col min="12546" max="12546" width="6.75" style="1" customWidth="1"/>
    <col min="12547" max="12547" width="11.125" style="1" customWidth="1"/>
    <col min="12548" max="12559" width="11.25" style="1" customWidth="1"/>
    <col min="12560" max="12800" width="9" style="1" customWidth="1"/>
    <col min="12801" max="12801" width="3.75" style="1" customWidth="1"/>
    <col min="12802" max="12802" width="6.75" style="1" customWidth="1"/>
    <col min="12803" max="12803" width="11.125" style="1" customWidth="1"/>
    <col min="12804" max="12815" width="11.25" style="1" customWidth="1"/>
    <col min="12816" max="13056" width="9" style="1" customWidth="1"/>
    <col min="13057" max="13057" width="3.75" style="1" customWidth="1"/>
    <col min="13058" max="13058" width="6.75" style="1" customWidth="1"/>
    <col min="13059" max="13059" width="11.125" style="1" customWidth="1"/>
    <col min="13060" max="13071" width="11.25" style="1" customWidth="1"/>
    <col min="13072" max="13312" width="9" style="1" customWidth="1"/>
    <col min="13313" max="13313" width="3.75" style="1" customWidth="1"/>
    <col min="13314" max="13314" width="6.75" style="1" customWidth="1"/>
    <col min="13315" max="13315" width="11.125" style="1" customWidth="1"/>
    <col min="13316" max="13327" width="11.25" style="1" customWidth="1"/>
    <col min="13328" max="13568" width="9" style="1" customWidth="1"/>
    <col min="13569" max="13569" width="3.75" style="1" customWidth="1"/>
    <col min="13570" max="13570" width="6.75" style="1" customWidth="1"/>
    <col min="13571" max="13571" width="11.125" style="1" customWidth="1"/>
    <col min="13572" max="13583" width="11.25" style="1" customWidth="1"/>
    <col min="13584" max="13824" width="9" style="1" customWidth="1"/>
    <col min="13825" max="13825" width="3.75" style="1" customWidth="1"/>
    <col min="13826" max="13826" width="6.75" style="1" customWidth="1"/>
    <col min="13827" max="13827" width="11.125" style="1" customWidth="1"/>
    <col min="13828" max="13839" width="11.25" style="1" customWidth="1"/>
    <col min="13840" max="14080" width="9" style="1" customWidth="1"/>
    <col min="14081" max="14081" width="3.75" style="1" customWidth="1"/>
    <col min="14082" max="14082" width="6.75" style="1" customWidth="1"/>
    <col min="14083" max="14083" width="11.125" style="1" customWidth="1"/>
    <col min="14084" max="14095" width="11.25" style="1" customWidth="1"/>
    <col min="14096" max="14336" width="9" style="1" customWidth="1"/>
    <col min="14337" max="14337" width="3.75" style="1" customWidth="1"/>
    <col min="14338" max="14338" width="6.75" style="1" customWidth="1"/>
    <col min="14339" max="14339" width="11.125" style="1" customWidth="1"/>
    <col min="14340" max="14351" width="11.25" style="1" customWidth="1"/>
    <col min="14352" max="14592" width="9" style="1" customWidth="1"/>
    <col min="14593" max="14593" width="3.75" style="1" customWidth="1"/>
    <col min="14594" max="14594" width="6.75" style="1" customWidth="1"/>
    <col min="14595" max="14595" width="11.125" style="1" customWidth="1"/>
    <col min="14596" max="14607" width="11.25" style="1" customWidth="1"/>
    <col min="14608" max="14848" width="9" style="1" customWidth="1"/>
    <col min="14849" max="14849" width="3.75" style="1" customWidth="1"/>
    <col min="14850" max="14850" width="6.75" style="1" customWidth="1"/>
    <col min="14851" max="14851" width="11.125" style="1" customWidth="1"/>
    <col min="14852" max="14863" width="11.25" style="1" customWidth="1"/>
    <col min="14864" max="15104" width="9" style="1" customWidth="1"/>
    <col min="15105" max="15105" width="3.75" style="1" customWidth="1"/>
    <col min="15106" max="15106" width="6.75" style="1" customWidth="1"/>
    <col min="15107" max="15107" width="11.125" style="1" customWidth="1"/>
    <col min="15108" max="15119" width="11.25" style="1" customWidth="1"/>
    <col min="15120" max="15360" width="9" style="1" customWidth="1"/>
    <col min="15361" max="15361" width="3.75" style="1" customWidth="1"/>
    <col min="15362" max="15362" width="6.75" style="1" customWidth="1"/>
    <col min="15363" max="15363" width="11.125" style="1" customWidth="1"/>
    <col min="15364" max="15375" width="11.25" style="1" customWidth="1"/>
    <col min="15376" max="15616" width="9" style="1" customWidth="1"/>
    <col min="15617" max="15617" width="3.75" style="1" customWidth="1"/>
    <col min="15618" max="15618" width="6.75" style="1" customWidth="1"/>
    <col min="15619" max="15619" width="11.125" style="1" customWidth="1"/>
    <col min="15620" max="15631" width="11.25" style="1" customWidth="1"/>
    <col min="15632" max="15872" width="9" style="1" customWidth="1"/>
    <col min="15873" max="15873" width="3.75" style="1" customWidth="1"/>
    <col min="15874" max="15874" width="6.75" style="1" customWidth="1"/>
    <col min="15875" max="15875" width="11.125" style="1" customWidth="1"/>
    <col min="15876" max="15887" width="11.25" style="1" customWidth="1"/>
    <col min="15888" max="16128" width="9" style="1" customWidth="1"/>
    <col min="16129" max="16129" width="3.75" style="1" customWidth="1"/>
    <col min="16130" max="16130" width="6.75" style="1" customWidth="1"/>
    <col min="16131" max="16131" width="11.125" style="1" customWidth="1"/>
    <col min="16132" max="16143" width="11.25" style="1" customWidth="1"/>
    <col min="16144" max="16384" width="9" style="1" customWidth="1"/>
  </cols>
  <sheetData>
    <row r="1" spans="1:17" s="169" customFormat="1" ht="25.5">
      <c r="A1" s="6" t="s">
        <v>302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spans="1:17" s="170" customFormat="1">
      <c r="A2" s="171"/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</row>
    <row r="4" spans="1:17" ht="17.25">
      <c r="A4" s="7" t="s">
        <v>274</v>
      </c>
      <c r="D4" s="21"/>
      <c r="E4" s="21"/>
      <c r="F4" s="21"/>
      <c r="G4" s="21"/>
      <c r="H4" s="21"/>
      <c r="I4" s="21"/>
      <c r="J4" s="21"/>
      <c r="K4" s="21"/>
      <c r="L4" s="21"/>
      <c r="M4" s="21"/>
      <c r="O4" s="35" t="s">
        <v>3</v>
      </c>
      <c r="Q4" s="2"/>
    </row>
    <row r="5" spans="1:17" ht="17.25">
      <c r="A5" s="207" t="s">
        <v>133</v>
      </c>
      <c r="B5" s="207"/>
      <c r="C5" s="207"/>
      <c r="D5" s="248" t="s">
        <v>164</v>
      </c>
      <c r="E5" s="207"/>
      <c r="F5" s="207"/>
      <c r="G5" s="205" t="s">
        <v>165</v>
      </c>
      <c r="H5" s="208"/>
      <c r="I5" s="208"/>
      <c r="J5" s="208"/>
      <c r="K5" s="208"/>
      <c r="L5" s="208"/>
      <c r="M5" s="208"/>
      <c r="N5" s="208"/>
      <c r="O5" s="208"/>
      <c r="Q5" s="2"/>
    </row>
    <row r="6" spans="1:17" ht="17.25">
      <c r="A6" s="228"/>
      <c r="B6" s="228"/>
      <c r="C6" s="228"/>
      <c r="D6" s="249"/>
      <c r="E6" s="228"/>
      <c r="F6" s="228"/>
      <c r="G6" s="244" t="s">
        <v>19</v>
      </c>
      <c r="H6" s="245"/>
      <c r="I6" s="246"/>
      <c r="J6" s="244" t="s">
        <v>308</v>
      </c>
      <c r="K6" s="245"/>
      <c r="L6" s="246"/>
      <c r="M6" s="244" t="s">
        <v>166</v>
      </c>
      <c r="N6" s="245"/>
      <c r="O6" s="245"/>
      <c r="Q6" s="2"/>
    </row>
    <row r="7" spans="1:17" ht="17.25">
      <c r="A7" s="228"/>
      <c r="B7" s="228"/>
      <c r="C7" s="228"/>
      <c r="D7" s="181" t="s">
        <v>131</v>
      </c>
      <c r="E7" s="187" t="s">
        <v>167</v>
      </c>
      <c r="F7" s="187" t="s">
        <v>167</v>
      </c>
      <c r="G7" s="187" t="s">
        <v>131</v>
      </c>
      <c r="H7" s="187" t="s">
        <v>167</v>
      </c>
      <c r="I7" s="187" t="s">
        <v>167</v>
      </c>
      <c r="J7" s="187" t="s">
        <v>131</v>
      </c>
      <c r="K7" s="187" t="s">
        <v>167</v>
      </c>
      <c r="L7" s="187" t="s">
        <v>167</v>
      </c>
      <c r="M7" s="187" t="s">
        <v>131</v>
      </c>
      <c r="N7" s="187" t="s">
        <v>167</v>
      </c>
      <c r="O7" s="46" t="s">
        <v>167</v>
      </c>
      <c r="Q7" s="2"/>
    </row>
    <row r="8" spans="1:17" ht="17.25">
      <c r="A8" s="228"/>
      <c r="B8" s="228"/>
      <c r="C8" s="228"/>
      <c r="D8" s="182" t="s">
        <v>140</v>
      </c>
      <c r="E8" s="188" t="s">
        <v>168</v>
      </c>
      <c r="F8" s="188" t="s">
        <v>170</v>
      </c>
      <c r="G8" s="188" t="s">
        <v>140</v>
      </c>
      <c r="H8" s="188" t="s">
        <v>168</v>
      </c>
      <c r="I8" s="188" t="s">
        <v>170</v>
      </c>
      <c r="J8" s="188" t="s">
        <v>140</v>
      </c>
      <c r="K8" s="188" t="s">
        <v>168</v>
      </c>
      <c r="L8" s="188" t="s">
        <v>170</v>
      </c>
      <c r="M8" s="188" t="s">
        <v>140</v>
      </c>
      <c r="N8" s="188" t="s">
        <v>168</v>
      </c>
      <c r="O8" s="195" t="s">
        <v>170</v>
      </c>
      <c r="Q8" s="2"/>
    </row>
    <row r="9" spans="1:17" ht="17.25">
      <c r="A9" s="76"/>
      <c r="B9" s="76"/>
      <c r="C9" s="76"/>
      <c r="D9" s="183"/>
      <c r="E9" s="189"/>
      <c r="F9" s="189"/>
      <c r="G9" s="189"/>
      <c r="H9" s="189"/>
      <c r="I9" s="189"/>
      <c r="J9" s="189"/>
      <c r="K9" s="189"/>
      <c r="L9" s="189"/>
      <c r="M9" s="189"/>
      <c r="N9" s="189"/>
      <c r="O9" s="189"/>
      <c r="Q9" s="2"/>
    </row>
    <row r="10" spans="1:17" s="5" customFormat="1" ht="17.25">
      <c r="A10" s="247" t="s">
        <v>303</v>
      </c>
      <c r="B10" s="247"/>
      <c r="C10" s="247"/>
      <c r="D10" s="184">
        <v>4618119.5399999991</v>
      </c>
      <c r="E10" s="190">
        <v>254562.33999999997</v>
      </c>
      <c r="F10" s="194">
        <v>4872681.879999999</v>
      </c>
      <c r="G10" s="194">
        <v>11277.97</v>
      </c>
      <c r="H10" s="194">
        <v>114.95</v>
      </c>
      <c r="I10" s="194">
        <v>11392.920000000002</v>
      </c>
      <c r="J10" s="194">
        <v>811422.89999999991</v>
      </c>
      <c r="K10" s="194">
        <v>7136.14</v>
      </c>
      <c r="L10" s="194">
        <v>818559.04000000015</v>
      </c>
      <c r="M10" s="194">
        <v>822700.87000000011</v>
      </c>
      <c r="N10" s="194">
        <v>7251.0900000000011</v>
      </c>
      <c r="O10" s="194">
        <v>829951.96000000008</v>
      </c>
      <c r="P10" s="196"/>
      <c r="Q10" s="37"/>
    </row>
    <row r="11" spans="1:17" ht="17.25">
      <c r="A11" s="86"/>
      <c r="B11" s="86"/>
      <c r="C11" s="178"/>
      <c r="D11" s="185"/>
      <c r="E11" s="191"/>
      <c r="F11" s="191"/>
      <c r="G11" s="191"/>
      <c r="H11" s="191"/>
      <c r="I11" s="191"/>
      <c r="J11" s="191"/>
      <c r="K11" s="191"/>
      <c r="L11" s="191"/>
      <c r="M11" s="191"/>
      <c r="N11" s="191"/>
      <c r="O11" s="191"/>
      <c r="Q11" s="2"/>
    </row>
    <row r="12" spans="1:17" ht="17.25">
      <c r="A12" s="78"/>
      <c r="B12" s="240" t="s">
        <v>171</v>
      </c>
      <c r="C12" s="241"/>
      <c r="D12" s="185">
        <v>3808246.709999999</v>
      </c>
      <c r="E12" s="191">
        <v>120122.05</v>
      </c>
      <c r="F12" s="191">
        <v>3928368.7599999993</v>
      </c>
      <c r="G12" s="191">
        <v>11206.88</v>
      </c>
      <c r="H12" s="191">
        <v>114.95</v>
      </c>
      <c r="I12" s="191">
        <v>11321.830000000002</v>
      </c>
      <c r="J12" s="191">
        <v>808777.83</v>
      </c>
      <c r="K12" s="191">
        <v>3982.8500000000004</v>
      </c>
      <c r="L12" s="191">
        <v>812760.68000000017</v>
      </c>
      <c r="M12" s="191">
        <v>819984.71000000008</v>
      </c>
      <c r="N12" s="191">
        <v>4097.8000000000011</v>
      </c>
      <c r="O12" s="191">
        <v>824082.51000000013</v>
      </c>
      <c r="Q12" s="2"/>
    </row>
    <row r="13" spans="1:17" ht="17.25">
      <c r="A13" s="122" t="s">
        <v>174</v>
      </c>
      <c r="B13" s="242" t="s">
        <v>69</v>
      </c>
      <c r="C13" s="243"/>
      <c r="D13" s="185">
        <v>12708.24</v>
      </c>
      <c r="E13" s="192" t="s">
        <v>229</v>
      </c>
      <c r="F13" s="191">
        <v>12708.24</v>
      </c>
      <c r="G13" s="192" t="s">
        <v>229</v>
      </c>
      <c r="H13" s="192" t="s">
        <v>229</v>
      </c>
      <c r="I13" s="192" t="s">
        <v>229</v>
      </c>
      <c r="J13" s="191">
        <v>38802.57</v>
      </c>
      <c r="K13" s="192" t="s">
        <v>229</v>
      </c>
      <c r="L13" s="191">
        <v>38802.57</v>
      </c>
      <c r="M13" s="191">
        <v>38802.57</v>
      </c>
      <c r="N13" s="192" t="s">
        <v>229</v>
      </c>
      <c r="O13" s="191">
        <v>38802.57</v>
      </c>
      <c r="Q13" s="2"/>
    </row>
    <row r="14" spans="1:17" ht="17.25">
      <c r="A14" s="122"/>
      <c r="B14" s="175" t="s">
        <v>124</v>
      </c>
      <c r="C14" s="179" t="s">
        <v>176</v>
      </c>
      <c r="D14" s="185">
        <v>9026.18</v>
      </c>
      <c r="E14" s="192">
        <v>254.75</v>
      </c>
      <c r="F14" s="191">
        <v>9280.93</v>
      </c>
      <c r="G14" s="192" t="s">
        <v>229</v>
      </c>
      <c r="H14" s="192" t="s">
        <v>229</v>
      </c>
      <c r="I14" s="192" t="s">
        <v>229</v>
      </c>
      <c r="J14" s="191">
        <v>10527.100000000002</v>
      </c>
      <c r="K14" s="191">
        <v>-126.29</v>
      </c>
      <c r="L14" s="191">
        <v>10400.810000000003</v>
      </c>
      <c r="M14" s="191">
        <v>10527.100000000002</v>
      </c>
      <c r="N14" s="191">
        <v>-126.29</v>
      </c>
      <c r="O14" s="191">
        <v>10400.810000000003</v>
      </c>
      <c r="Q14" s="2"/>
    </row>
    <row r="15" spans="1:17" ht="17.25">
      <c r="A15" s="122" t="s">
        <v>177</v>
      </c>
      <c r="B15" s="150" t="s">
        <v>52</v>
      </c>
      <c r="C15" s="179" t="s">
        <v>180</v>
      </c>
      <c r="D15" s="185">
        <v>537995.01</v>
      </c>
      <c r="E15" s="191">
        <v>10239.06</v>
      </c>
      <c r="F15" s="191">
        <v>548234.07000000007</v>
      </c>
      <c r="G15" s="191">
        <v>662.56</v>
      </c>
      <c r="H15" s="192" t="s">
        <v>229</v>
      </c>
      <c r="I15" s="191">
        <v>662.56</v>
      </c>
      <c r="J15" s="191">
        <v>67856.570000000007</v>
      </c>
      <c r="K15" s="192">
        <v>964.31</v>
      </c>
      <c r="L15" s="191">
        <v>68820.880000000019</v>
      </c>
      <c r="M15" s="191">
        <v>68519.13</v>
      </c>
      <c r="N15" s="191">
        <v>964.31</v>
      </c>
      <c r="O15" s="191">
        <v>69483.440000000017</v>
      </c>
      <c r="Q15" s="2"/>
    </row>
    <row r="16" spans="1:17" ht="17.25">
      <c r="A16" s="122"/>
      <c r="B16" s="175"/>
      <c r="C16" s="179" t="s">
        <v>307</v>
      </c>
      <c r="D16" s="185">
        <v>817309.55</v>
      </c>
      <c r="E16" s="192">
        <v>-94.03</v>
      </c>
      <c r="F16" s="191">
        <v>817215.52</v>
      </c>
      <c r="G16" s="191">
        <v>1758.2</v>
      </c>
      <c r="H16" s="192" t="s">
        <v>229</v>
      </c>
      <c r="I16" s="191">
        <v>1758.2</v>
      </c>
      <c r="J16" s="191">
        <v>300151.20999999996</v>
      </c>
      <c r="K16" s="191">
        <v>7246.26</v>
      </c>
      <c r="L16" s="191">
        <v>307397.47000000009</v>
      </c>
      <c r="M16" s="191">
        <v>301909.41000000003</v>
      </c>
      <c r="N16" s="191">
        <v>7246.26</v>
      </c>
      <c r="O16" s="191">
        <v>309155.67000000004</v>
      </c>
      <c r="Q16" s="2"/>
    </row>
    <row r="17" spans="1:17" ht="17.25">
      <c r="A17" s="122" t="s">
        <v>183</v>
      </c>
      <c r="B17" s="176" t="s">
        <v>184</v>
      </c>
      <c r="C17" s="179" t="s">
        <v>186</v>
      </c>
      <c r="D17" s="185">
        <v>483666.98</v>
      </c>
      <c r="E17" s="191">
        <v>674.09</v>
      </c>
      <c r="F17" s="191">
        <v>484341.06999999995</v>
      </c>
      <c r="G17" s="191">
        <v>2566.37</v>
      </c>
      <c r="H17" s="192" t="s">
        <v>229</v>
      </c>
      <c r="I17" s="191">
        <v>2566.37</v>
      </c>
      <c r="J17" s="191">
        <v>259956.01</v>
      </c>
      <c r="K17" s="192">
        <v>-917.16</v>
      </c>
      <c r="L17" s="191">
        <v>259038.85000000003</v>
      </c>
      <c r="M17" s="191">
        <v>262522.38</v>
      </c>
      <c r="N17" s="192">
        <v>-917.16</v>
      </c>
      <c r="O17" s="191">
        <v>261605.22</v>
      </c>
      <c r="Q17" s="2"/>
    </row>
    <row r="18" spans="1:17" ht="17.25">
      <c r="A18" s="122"/>
      <c r="B18" s="176" t="s">
        <v>305</v>
      </c>
      <c r="C18" s="179" t="s">
        <v>187</v>
      </c>
      <c r="D18" s="185">
        <v>1435976.2399999995</v>
      </c>
      <c r="E18" s="191">
        <v>120.04000000000002</v>
      </c>
      <c r="F18" s="191">
        <v>1436096.2799999996</v>
      </c>
      <c r="G18" s="191">
        <v>1901.35</v>
      </c>
      <c r="H18" s="192">
        <v>114.95</v>
      </c>
      <c r="I18" s="191">
        <v>2016.3000000000002</v>
      </c>
      <c r="J18" s="191">
        <v>6676.0999999999985</v>
      </c>
      <c r="K18" s="192">
        <v>95.44</v>
      </c>
      <c r="L18" s="191">
        <v>6771.5399999999991</v>
      </c>
      <c r="M18" s="191">
        <v>8577.4499999999989</v>
      </c>
      <c r="N18" s="192">
        <v>210.39</v>
      </c>
      <c r="O18" s="191">
        <v>8787.8399999999983</v>
      </c>
      <c r="Q18" s="2"/>
    </row>
    <row r="19" spans="1:17" ht="17.25">
      <c r="A19" s="122" t="s">
        <v>188</v>
      </c>
      <c r="B19" s="150"/>
      <c r="C19" s="179" t="s">
        <v>180</v>
      </c>
      <c r="D19" s="185">
        <v>365269.51</v>
      </c>
      <c r="E19" s="191">
        <v>430.14</v>
      </c>
      <c r="F19" s="191">
        <v>365699.65</v>
      </c>
      <c r="G19" s="191">
        <v>4318.4000000000005</v>
      </c>
      <c r="H19" s="192" t="s">
        <v>229</v>
      </c>
      <c r="I19" s="191">
        <v>4318.4000000000005</v>
      </c>
      <c r="J19" s="191">
        <v>124751.47000000002</v>
      </c>
      <c r="K19" s="191">
        <v>-3279.71</v>
      </c>
      <c r="L19" s="191">
        <v>121471.76</v>
      </c>
      <c r="M19" s="191">
        <v>129069.87000000001</v>
      </c>
      <c r="N19" s="191">
        <v>-3279.71</v>
      </c>
      <c r="O19" s="191">
        <v>125790.16000000002</v>
      </c>
      <c r="Q19" s="2"/>
    </row>
    <row r="20" spans="1:17" ht="17.25">
      <c r="A20" s="173"/>
      <c r="B20" s="240" t="s">
        <v>306</v>
      </c>
      <c r="C20" s="241"/>
      <c r="D20" s="185">
        <v>146295</v>
      </c>
      <c r="E20" s="192">
        <v>108498</v>
      </c>
      <c r="F20" s="191">
        <v>254793</v>
      </c>
      <c r="G20" s="192" t="s">
        <v>229</v>
      </c>
      <c r="H20" s="192" t="s">
        <v>229</v>
      </c>
      <c r="I20" s="192" t="s">
        <v>229</v>
      </c>
      <c r="J20" s="191">
        <v>56.8</v>
      </c>
      <c r="K20" s="192" t="s">
        <v>229</v>
      </c>
      <c r="L20" s="191">
        <v>56.8</v>
      </c>
      <c r="M20" s="191">
        <v>56.8</v>
      </c>
      <c r="N20" s="192" t="s">
        <v>229</v>
      </c>
      <c r="O20" s="191">
        <v>56.8</v>
      </c>
      <c r="Q20" s="2"/>
    </row>
    <row r="21" spans="1:17" ht="17.25">
      <c r="A21" s="78" t="s">
        <v>65</v>
      </c>
      <c r="B21" s="240" t="s">
        <v>171</v>
      </c>
      <c r="C21" s="241"/>
      <c r="D21" s="185">
        <v>809872.83</v>
      </c>
      <c r="E21" s="192">
        <v>134440.28999999998</v>
      </c>
      <c r="F21" s="191">
        <v>944313.12</v>
      </c>
      <c r="G21" s="191">
        <v>71.09</v>
      </c>
      <c r="H21" s="192" t="s">
        <v>229</v>
      </c>
      <c r="I21" s="191">
        <v>71.09</v>
      </c>
      <c r="J21" s="191">
        <v>2645.07</v>
      </c>
      <c r="K21" s="192">
        <v>3153.29</v>
      </c>
      <c r="L21" s="191">
        <v>5798.36</v>
      </c>
      <c r="M21" s="191">
        <v>2716.16</v>
      </c>
      <c r="N21" s="192">
        <v>3153.29</v>
      </c>
      <c r="O21" s="191">
        <v>5869.45</v>
      </c>
      <c r="Q21" s="2"/>
    </row>
    <row r="22" spans="1:17" ht="17.25">
      <c r="A22" s="122" t="s">
        <v>189</v>
      </c>
      <c r="B22" s="240" t="s">
        <v>306</v>
      </c>
      <c r="C22" s="241"/>
      <c r="D22" s="185">
        <v>724041</v>
      </c>
      <c r="E22" s="192">
        <v>134386</v>
      </c>
      <c r="F22" s="191">
        <v>858427</v>
      </c>
      <c r="G22" s="192" t="s">
        <v>229</v>
      </c>
      <c r="H22" s="192" t="s">
        <v>229</v>
      </c>
      <c r="I22" s="192" t="s">
        <v>229</v>
      </c>
      <c r="J22" s="192" t="s">
        <v>229</v>
      </c>
      <c r="K22" s="192" t="s">
        <v>229</v>
      </c>
      <c r="L22" s="192" t="s">
        <v>229</v>
      </c>
      <c r="M22" s="192" t="s">
        <v>229</v>
      </c>
      <c r="N22" s="192" t="s">
        <v>229</v>
      </c>
      <c r="O22" s="192" t="s">
        <v>229</v>
      </c>
      <c r="Q22" s="2"/>
    </row>
    <row r="23" spans="1:17" ht="17.25">
      <c r="A23" s="122" t="s">
        <v>183</v>
      </c>
      <c r="B23" s="175" t="s">
        <v>124</v>
      </c>
      <c r="C23" s="179" t="s">
        <v>190</v>
      </c>
      <c r="D23" s="185">
        <v>53564.829999999994</v>
      </c>
      <c r="E23" s="191">
        <v>-1325.26</v>
      </c>
      <c r="F23" s="191">
        <v>52239.569999999992</v>
      </c>
      <c r="G23" s="191">
        <v>71.09</v>
      </c>
      <c r="H23" s="192" t="s">
        <v>229</v>
      </c>
      <c r="I23" s="191">
        <v>71.09</v>
      </c>
      <c r="J23" s="191">
        <v>1925.0500000000002</v>
      </c>
      <c r="K23" s="192" t="s">
        <v>229</v>
      </c>
      <c r="L23" s="191">
        <v>1925.0500000000002</v>
      </c>
      <c r="M23" s="191">
        <v>1996.14</v>
      </c>
      <c r="N23" s="192" t="s">
        <v>229</v>
      </c>
      <c r="O23" s="191">
        <v>1996.14</v>
      </c>
      <c r="Q23" s="2"/>
    </row>
    <row r="24" spans="1:17" ht="17.25">
      <c r="A24" s="174" t="s">
        <v>188</v>
      </c>
      <c r="B24" s="177" t="s">
        <v>43</v>
      </c>
      <c r="C24" s="180" t="s">
        <v>119</v>
      </c>
      <c r="D24" s="186">
        <v>32267.000000000004</v>
      </c>
      <c r="E24" s="191">
        <v>1379.55</v>
      </c>
      <c r="F24" s="191">
        <v>33646.550000000003</v>
      </c>
      <c r="G24" s="192" t="s">
        <v>229</v>
      </c>
      <c r="H24" s="192" t="s">
        <v>229</v>
      </c>
      <c r="I24" s="192" t="s">
        <v>229</v>
      </c>
      <c r="J24" s="191">
        <v>720.02</v>
      </c>
      <c r="K24" s="191">
        <v>3153.29</v>
      </c>
      <c r="L24" s="191">
        <v>3873.31</v>
      </c>
      <c r="M24" s="191">
        <v>720.02</v>
      </c>
      <c r="N24" s="191">
        <v>3153.29</v>
      </c>
      <c r="O24" s="191">
        <v>3873.31</v>
      </c>
      <c r="Q24" s="2"/>
    </row>
    <row r="25" spans="1:17" ht="17.25">
      <c r="A25" s="18" t="s">
        <v>304</v>
      </c>
      <c r="B25" s="27"/>
      <c r="C25" s="27"/>
      <c r="D25" s="27"/>
      <c r="E25" s="193"/>
      <c r="F25" s="27"/>
      <c r="G25" s="27"/>
      <c r="H25" s="27"/>
      <c r="I25" s="27"/>
      <c r="J25" s="27"/>
      <c r="K25" s="27"/>
      <c r="L25" s="27"/>
      <c r="M25" s="27"/>
      <c r="N25" s="27"/>
      <c r="O25" s="27"/>
      <c r="Q25" s="2"/>
    </row>
    <row r="26" spans="1:17" ht="17.25">
      <c r="Q26" s="2"/>
    </row>
  </sheetData>
  <mergeCells count="12">
    <mergeCell ref="G5:O5"/>
    <mergeCell ref="G6:I6"/>
    <mergeCell ref="J6:L6"/>
    <mergeCell ref="M6:O6"/>
    <mergeCell ref="A10:C10"/>
    <mergeCell ref="A5:C8"/>
    <mergeCell ref="D5:F6"/>
    <mergeCell ref="B12:C12"/>
    <mergeCell ref="B13:C13"/>
    <mergeCell ref="B20:C20"/>
    <mergeCell ref="B21:C21"/>
    <mergeCell ref="B22:C22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155</vt:lpstr>
      <vt:lpstr>156</vt:lpstr>
      <vt:lpstr>157</vt:lpstr>
      <vt:lpstr>158</vt:lpstr>
      <vt:lpstr>159</vt:lpstr>
      <vt:lpstr>160</vt:lpstr>
      <vt:lpstr>161</vt:lpstr>
      <vt:lpstr>162</vt:lpstr>
      <vt:lpstr>163</vt:lpstr>
      <vt:lpstr>164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情報推進課</dc:creator>
  <cp:lastModifiedBy>増田　亮祐</cp:lastModifiedBy>
  <dcterms:created xsi:type="dcterms:W3CDTF">2016-03-28T04:35:49Z</dcterms:created>
  <dcterms:modified xsi:type="dcterms:W3CDTF">2017-10-06T04:45:06Z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2.1.5.0</vt:lpwstr>
    </vt:vector>
  </property>
  <property fmtid="{DCFEDD21-7773-49B2-8022-6FC58DB5260B}" pid="3" name="LastSavedVersion">
    <vt:lpwstr>2.1.5.0</vt:lpwstr>
  </property>
  <property fmtid="{DCFEDD21-7773-49B2-8022-6FC58DB5260B}" pid="4" name="LastSavedDate">
    <vt:filetime>2017-03-06T06:46:29Z</vt:filetime>
  </property>
</Properties>
</file>